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1"/>
  </bookViews>
  <sheets>
    <sheet name="anexaSPZ B.1. contract" sheetId="1" r:id="rId1"/>
    <sheet name="anexaSPZ B.2. contract" sheetId="2" r:id="rId2"/>
    <sheet name="anexaSPZ B.3.1 contract" sheetId="3" r:id="rId3"/>
    <sheet name="anexaSPZ B.3.2 contract" sheetId="4" r:id="rId4"/>
    <sheet name="Sheet1" sheetId="5" r:id="rId5"/>
    <sheet name="Sheet2" sheetId="6" r:id="rId6"/>
    <sheet name="Sheet3" sheetId="7" r:id="rId7"/>
  </sheets>
  <definedNames/>
  <calcPr fullCalcOnLoad="1"/>
</workbook>
</file>

<file path=xl/sharedStrings.xml><?xml version="1.0" encoding="utf-8"?>
<sst xmlns="http://schemas.openxmlformats.org/spreadsheetml/2006/main" count="1243" uniqueCount="1004">
  <si>
    <t>1.050 lei/asigurat/un serviciu pentru fiecare ochi, maxim 2 servicii pe CNP</t>
  </si>
  <si>
    <t>Întrerupere de sarcină cu recomandare medicală * valabil pentru sarcini de până la 12 săptămâni de amenoree</t>
  </si>
  <si>
    <t>272.40 lei/asigurat /serviciu</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</si>
  <si>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</si>
  <si>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Boli endocrine (acromegalie în tratament medicamentos şi tumori neuroendocrine)****)</t>
  </si>
  <si>
    <t>Boala cronică inflamatorie intestinală pentru tratamentul cu imunosupresoare****)</t>
  </si>
  <si>
    <t>Monitorizare hemodinamică prin metoda bioimpedanţei toracice*******)</t>
  </si>
  <si>
    <r>
      <t xml:space="preserve">Ablaţie cu radiofrecvenţă a inervaţiei genunchiului sau a articulaţiei </t>
    </r>
    <r>
      <rPr>
        <b/>
        <sz val="9"/>
        <rFont val="Times New Roman"/>
        <family val="1"/>
      </rPr>
      <t>coxofemurale******)</t>
    </r>
  </si>
  <si>
    <t>Proceduri specifice pentru cefalee, algii craniene, sindroame vertiginoase şi crize de pierdere a conştienţei fără diagnostic etiologic cu investigaţii de înaltă performanţă</t>
  </si>
  <si>
    <t>Urgenţă medico-chirurgicală în structurile de urgenţă din cadrul spitalelor pentru care finanţarea nu se face din bugetul Ministerului Sănătăţii</t>
  </si>
  <si>
    <t>690 lei/2 discuri/asigurat/serviciu</t>
  </si>
  <si>
    <t>Evaluarea gravidei pentru infecţii cu risc pentru sarcină (pentru rubeolă, toxoplasmoză, infecţia CMV, hepatită B şi C)</t>
  </si>
  <si>
    <t>Monitorizare afecţiuni oncologice fără investigaţii de înaltă performanţă</t>
  </si>
  <si>
    <t>Terapia distoniilor musculare cu dirijare electromiografică (cervicale, craniofaciale, ale membrelor, laringiene etc.) fără toxină botulinică</t>
  </si>
  <si>
    <t>Terapia distoniilor musculare fără dirijare electromiografică (cervicale, craniofaciale, ale membrelor, laringiene etc.) fără toxină botulinică</t>
  </si>
  <si>
    <t>Terapia paraliziilor cerebrale/paraliziilor care generează spasticitate cu dirijare electromiografică (cervicale, craniofaciale, ale membrelor, laringiene etc.) cu toxină botulinică pentru copii cu greutate sub 25 kg</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</si>
  <si>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</si>
  <si>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1.245,12 lei/asigurat/trimestru</t>
  </si>
  <si>
    <t>689,35 lei/asigurat/trimestru</t>
  </si>
  <si>
    <t>Monitorizarea bolilor psihiatrice adulţi şi copii (tulburări cognitive minore, demenţe incipiente, tulburări psihotice şi afective în perioade de remisiune, tulburări nevrotice şi de personalitate)</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</si>
  <si>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</si>
  <si>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 xml:space="preserve">Implantarea cateterului venos central cu cameră implantabilă destinat administrării de chimioterapice (în cure lungi de 6 - 24 luni) pentru pacienţii oncologici şi hematologici. </t>
  </si>
  <si>
    <t>Monitorizarea pacienţilor cu insuficienţă cardiacă congestivă pentru asiguraţi cu afecţiuni cardiovasculare grave de debut sau devenite cronice</t>
  </si>
  <si>
    <t>Monitorizarea pacienţilor cu tulburări de ritm/ conducere cu afecţiuni cardiovasculare grave de debut sau devenite cronice</t>
  </si>
  <si>
    <t>Incizia şi drenajul abceselor periosoase (loji superficiale ale capului şi gâtului)</t>
  </si>
  <si>
    <t>Suprimarea firelor de sutură la pacienţi cu despicături labio-maxilopalatine după plastia buzei sau a palatului</t>
  </si>
  <si>
    <t xml:space="preserve">Monitorizarea sifilisului genital primar şi sifilisului secundar al pielii şi mucoaselor  </t>
  </si>
  <si>
    <t>Monitorizarea şi tratamentul colagenenozelor: poliartrita reumatoidă, lupus eritematos sistemic, dermato-polimiozită, sindrom Sjorgen, vasculite sistemice.</t>
  </si>
  <si>
    <t>corecţia ectropionului sau entropionului prin alte corecţii ale retractorilor inferiori</t>
  </si>
  <si>
    <t>corecţia ectropion-ului sau entropion-ului prin tehnici de sutură</t>
  </si>
  <si>
    <t xml:space="preserve">C08006 </t>
  </si>
  <si>
    <t>corecţia ectropion-ului sau entropion-ului cu rezecţie largă</t>
  </si>
  <si>
    <t xml:space="preserve">Extracţia dentară chirurgicală </t>
  </si>
  <si>
    <t xml:space="preserve">F00801   </t>
  </si>
  <si>
    <t>Extracţie dentară sau a unor părţi de dinte</t>
  </si>
  <si>
    <t xml:space="preserve">Extracţia dentară chirurgicală  </t>
  </si>
  <si>
    <t>Îndepărtare chirurgicală a unui dinte erupt</t>
  </si>
  <si>
    <t>Îndepărtare chirurgicală a 2 sau mai mulţi dinţi erupţi</t>
  </si>
  <si>
    <t xml:space="preserve">Extracţia dentară chirurgicală    </t>
  </si>
  <si>
    <t>Îndepărtarea chirurgicală a unui dinte inclus sau parţial erupt, fără îndepărtare de os sau separare</t>
  </si>
  <si>
    <t>Îndepărtarea chirurgicală a unui dinte inclus sau parţial erupt, cu îndepărtare de os sau separare</t>
  </si>
  <si>
    <t>Excizie polip cervical, dilataţia şi chiuretajul uterului</t>
  </si>
  <si>
    <t>Dilatarea şi chiuretajul uterin [D&amp;C]</t>
  </si>
  <si>
    <t>Dilatarea şi curetajul[D&amp;C] după avort sau pentru întrerupere de sarcină</t>
  </si>
  <si>
    <t>Curetajul aspirativ al cavităţii uterine</t>
  </si>
  <si>
    <t>Polipectomia la nivelul colului uterin</t>
  </si>
  <si>
    <t xml:space="preserve">Reparaţia cisto şi rectocelului   </t>
  </si>
  <si>
    <t>Corecţia chirurgicală a rectocelului</t>
  </si>
  <si>
    <t>Corecţia chirurgicală a cistocelului şi rectocelului</t>
  </si>
  <si>
    <t xml:space="preserve">Artroscopia genunchiului   </t>
  </si>
  <si>
    <t xml:space="preserve">Operaţia artroscopică a meniscului </t>
  </si>
  <si>
    <t xml:space="preserve">O13404 </t>
  </si>
  <si>
    <t>Meniscectomie artroscopică a genunchiului</t>
  </si>
  <si>
    <t>Îndepărtarea materialului de osteosinteză</t>
  </si>
  <si>
    <t>Îndepărtarea de brosă, şurub sau fir metalic, neclasificată în altă parte</t>
  </si>
  <si>
    <t xml:space="preserve">O18106 </t>
  </si>
  <si>
    <t>Îndepărtarea de placă, tijă sau cui, neclasificată în altă parte</t>
  </si>
  <si>
    <t xml:space="preserve">Eliberarea tunelului carpal   </t>
  </si>
  <si>
    <t>Decompresia endoscopică a tunelului carpian</t>
  </si>
  <si>
    <t xml:space="preserve">Eliberarea tunelului carpal </t>
  </si>
  <si>
    <t xml:space="preserve">Excizia chistului Baker   </t>
  </si>
  <si>
    <t>Fasciotomia subcutanată pentru maladia Dupuytren</t>
  </si>
  <si>
    <t xml:space="preserve">Rezolvarea contracturii Dupuytren  </t>
  </si>
  <si>
    <t>Fasciectomia palmară pentru contractura Dupuytren</t>
  </si>
  <si>
    <t>Reconstrucţia ligamentului încrucişat al genunchiului cu repararea meniscului</t>
  </si>
  <si>
    <t xml:space="preserve">Excizia locală a leziunilor sânului </t>
  </si>
  <si>
    <t xml:space="preserve">Colecistectomia laparoscopică </t>
  </si>
  <si>
    <t xml:space="preserve">Colecistectomia laparoscopică   </t>
  </si>
  <si>
    <t>Colecistectomia laparoscopică cu extragerea calculului de pe canalul biliar comun prin ductul cistic</t>
  </si>
  <si>
    <t>Colecistectomia laparoscopică cu extragerea calculului de pe canalul biliar comun prin coledocotomia laparoscopică</t>
  </si>
  <si>
    <t>Esofagogastromiotomia laparoscopică cu recalibrarea hiatusului diafragmatic</t>
  </si>
  <si>
    <t>Esofagogastromiotomia laparoscopică cu fundoplastie</t>
  </si>
  <si>
    <t xml:space="preserve">Chirurgia laparoscopică antireflux </t>
  </si>
  <si>
    <t>Esofagogastromiotomia laparoscopică cu închiderea hiatusului diafragmatic şi fundoplastie</t>
  </si>
  <si>
    <t xml:space="preserve">Hemoroidectomia  </t>
  </si>
  <si>
    <t>Cura chirurgicală a herniei inghinale unilaterale</t>
  </si>
  <si>
    <t xml:space="preserve">J12604 </t>
  </si>
  <si>
    <t>Cura chirurgicală a herniei inghinale bilaterale</t>
  </si>
  <si>
    <t xml:space="preserve">Endoscopie digestivă inferioară cu polipectomie şi biopsie </t>
  </si>
  <si>
    <t>Colonoscopia flexibilă până la flexura hepatică, cu polipectomie</t>
  </si>
  <si>
    <t>Colonoscopia flexibilă până la cec, cu polipectomie</t>
  </si>
  <si>
    <t>Endoscopie digestivă superioară cu biopsie</t>
  </si>
  <si>
    <t xml:space="preserve">Endoscopie digestivă superioară cu biopsie </t>
  </si>
  <si>
    <t>Panendoscopia până la duoden cu biopsie</t>
  </si>
  <si>
    <t xml:space="preserve">Endoscopie digestivă superioară cu biopsie   </t>
  </si>
  <si>
    <t>Colonoscopia flexibilă până la flexura hepatică</t>
  </si>
  <si>
    <t>Colonoscopia flexibilă până la cec</t>
  </si>
  <si>
    <t>Endoscopie digestivă inferioară cu biopsie</t>
  </si>
  <si>
    <t>Colonoscopia flexibilă până la flexura hepatică, cu biopsie</t>
  </si>
  <si>
    <t>Colonoscopia flexibilă până la cec, cu biopsie</t>
  </si>
  <si>
    <t xml:space="preserve">Chirurgia varicelor  </t>
  </si>
  <si>
    <t>Injectări multiple cu substanţe sclerozante la nivelul venelor varicoase</t>
  </si>
  <si>
    <t>Întreruperea joncţiunii safenofemurală varicoasă</t>
  </si>
  <si>
    <t xml:space="preserve">Chirurgia varicelor   </t>
  </si>
  <si>
    <t>Întreruperea joncţiunii safenopoplitee varicoasă</t>
  </si>
  <si>
    <t>Întreruperea joncţiunilor safeno-femurală şi safeno-poplitee varicoase</t>
  </si>
  <si>
    <t>Întreruperea a mai multor vene tributare unei vene varicoase</t>
  </si>
  <si>
    <t>Întreruperea subfascială a uneia sau mai multor vene perforante varicoase</t>
  </si>
  <si>
    <t>Debridarea nonexcizională a tegumentului şi ţesutului subcutanat</t>
  </si>
  <si>
    <t>Debridarea nonexcizională a arsurii</t>
  </si>
  <si>
    <t xml:space="preserve">Debridarea excizională a părţilor moi   </t>
  </si>
  <si>
    <t>Debridarea excizională a tegumentului şi ţesutului subcutanat</t>
  </si>
  <si>
    <t xml:space="preserve">Dilatarea şi curetajul după avort sau pentru întrerupere de sarcină </t>
  </si>
  <si>
    <t>Aplicarea dispozitivului de fixare externă neclasificată altundeva</t>
  </si>
  <si>
    <t>Biopsia tegumentului şi ţesutului subcutanat</t>
  </si>
  <si>
    <t>Incizia şi drenajul tegumentelor şi ale ţesutului subcutanat</t>
  </si>
  <si>
    <t>Incizia şi drenajul hematomului tegumentar şi al ţesutului subcutanat</t>
  </si>
  <si>
    <t>Incizia şi drenajul abceselor tegumentelor şi ale ţesutului subcutanat</t>
  </si>
  <si>
    <t>Alte incizii şi drenaje ale tegumentelor şi ţesutului subcutanat</t>
  </si>
  <si>
    <t>Excizia leziunilor tegumentare şi ţesutului subcutanat</t>
  </si>
  <si>
    <t>Excizia leziunilor tegumentare şi ţesutului subcutanat în alte zone</t>
  </si>
  <si>
    <t xml:space="preserve">Îndepărtarea corpilor străini din tegument şi ţesutul subcutanat cu incizie </t>
  </si>
  <si>
    <t xml:space="preserve">Electroterapia leziunilor tegumentare, leziuni multiple/leziune unică   </t>
  </si>
  <si>
    <t>Electroterapia leziunilor tegumentare, leziune unică</t>
  </si>
  <si>
    <t>Repararea plăgilor tegumentare şi ale ţesutului subcutanat,implicând ţesuturile mai profunde</t>
  </si>
  <si>
    <t xml:space="preserve">P02902 </t>
  </si>
  <si>
    <t>Repararea plăgilor tegumentare şi ale ţesutului subcutanat în alte zone implicând şi  ţesuturile profunde</t>
  </si>
  <si>
    <t xml:space="preserve">Extragerea endoscopică a stentului ureteral  </t>
  </si>
  <si>
    <t>Extragerea endoscopică a stentului ureteral</t>
  </si>
  <si>
    <t>Îndepărtarea dispozitivului de fixare externă</t>
  </si>
  <si>
    <t xml:space="preserve">Realizarea fistulei arteriovenoase la persoanele dializate   </t>
  </si>
  <si>
    <t>Efectuarea unei fistule arteriovenoase native (cu venă) la nivelul membrului inferior</t>
  </si>
  <si>
    <t xml:space="preserve">Realizarea fistulei arteriovenoase la persoanele dializate  </t>
  </si>
  <si>
    <t>Efectuarea unei fistule arteriovenoase native (cu venă) la nivelul membrului superior</t>
  </si>
  <si>
    <t xml:space="preserve">Biopsia leziunii peniene </t>
  </si>
  <si>
    <t xml:space="preserve">L03701 </t>
  </si>
  <si>
    <t xml:space="preserve">Orhidectomia unilaterală (excizia testicolului)  </t>
  </si>
  <si>
    <t xml:space="preserve">Orhidectomia bilaterală (excizia testicolelor)  </t>
  </si>
  <si>
    <t xml:space="preserve">Terapia chirurgicală a hidrocelului </t>
  </si>
  <si>
    <t xml:space="preserve">Biopsia transrectală (cu ac de biopsie) a prostatei  </t>
  </si>
  <si>
    <t>Biopsia transrectală (cu ac de biopsie) a prostatei</t>
  </si>
  <si>
    <t>Rezecţia endoscopică a leziunii prostatice</t>
  </si>
  <si>
    <t>Rezecţia endoscopică transuretrală a prostatei</t>
  </si>
  <si>
    <t>Rezecţia transuretrală a prostatei</t>
  </si>
  <si>
    <t xml:space="preserve">Uretrotomia optică internă pentru stricturi uretrale  </t>
  </si>
  <si>
    <t xml:space="preserve">Distrugerea endoscopică a verucilor uretrale  </t>
  </si>
  <si>
    <t>Distrugerea endoscopică a verucilor uretrale</t>
  </si>
  <si>
    <t xml:space="preserve">Hidrodilatarea vezicii urinare sub control endoscopic   </t>
  </si>
  <si>
    <t>Hidrodilatarea vezicii urinare sub control endoscopic</t>
  </si>
  <si>
    <t>Rezecţia endoscopică de leziune sau ţesut vezical</t>
  </si>
  <si>
    <t xml:space="preserve">Extragerea endoscopică a litiazei vezicale   </t>
  </si>
  <si>
    <t>Cistostomia percutanată cu inserţia percutanată a cateterului suprapubic</t>
  </si>
  <si>
    <t>Cistotomia percutanată (cistostomia)</t>
  </si>
  <si>
    <t xml:space="preserve">Cistoscopia </t>
  </si>
  <si>
    <t xml:space="preserve">Rezecţia endoscopică a ureterocelului </t>
  </si>
  <si>
    <t>Rezecţia endoscopică a  ureterocelului</t>
  </si>
  <si>
    <t xml:space="preserve">Excizia tumorii corneoconjunctivale </t>
  </si>
  <si>
    <t xml:space="preserve">C01201 </t>
  </si>
  <si>
    <t>Excizia tumorii limbus-ului cu  keratectomie</t>
  </si>
  <si>
    <t xml:space="preserve">Repoziţionarea cristalinului artificial </t>
  </si>
  <si>
    <t xml:space="preserve">Dacriocistorinostomia  </t>
  </si>
  <si>
    <t>Procedee închise de restabilire a permeabilităţii sistemului canalicular lacrimal, un ochi</t>
  </si>
  <si>
    <t xml:space="preserve">Septoplastia   </t>
  </si>
  <si>
    <t>Septoplastia cu rezecţia submucoasă a septului nazal</t>
  </si>
  <si>
    <t>Chirurgia funcţională endoscopică naso sinusală</t>
  </si>
  <si>
    <t>Extragere intranazală de polip din antrum-ul maxilar</t>
  </si>
  <si>
    <t>Extragerea intranazală de polip din sinusul frontal</t>
  </si>
  <si>
    <t>Extragere intranazală de polip din sinusul etmoidal</t>
  </si>
  <si>
    <t xml:space="preserve">Chirurgia funcţională endoscopică naso sinusală   </t>
  </si>
  <si>
    <t>Extragere intranazală de  polip din sinusul sfenoidal</t>
  </si>
  <si>
    <t>Chirurgia funcţională  endoscopică naso sinusală</t>
  </si>
  <si>
    <t>Antrostomia maxilară intranazală, unilateral</t>
  </si>
  <si>
    <t>Excizia parţială a  glandei parotide</t>
  </si>
  <si>
    <t xml:space="preserve">Chirurgia ronhopatiei cronice </t>
  </si>
  <si>
    <t>Miringoplastia, abord transcanalar</t>
  </si>
  <si>
    <t xml:space="preserve">Timpanoplastia tip I </t>
  </si>
  <si>
    <t>Miringoplastia, abord postauricular sau endauricular</t>
  </si>
  <si>
    <t xml:space="preserve">Cura chirurgicală a tumorilor benigne ale laringelui  </t>
  </si>
  <si>
    <t>Microlaringoscopia cu extirparea laser a leziunii</t>
  </si>
  <si>
    <t>Terapia chirurgicală a apendicitei cronice</t>
  </si>
  <si>
    <t xml:space="preserve">Terapia chirurgicală a fisurii perianale </t>
  </si>
  <si>
    <t xml:space="preserve">J08101  </t>
  </si>
  <si>
    <t>Excizia fistulei anale implicând jumătatea inferioară a sfincterului anal</t>
  </si>
  <si>
    <t>Excizia fistulei anale implicând jumătatea superioară a sfincterului anal</t>
  </si>
  <si>
    <t>Terapia chirurgicală a tumorilor de perete abdominal sau ombilic</t>
  </si>
  <si>
    <t>Biopsia peretelui abdominal sau a ombilicului</t>
  </si>
  <si>
    <t>Terapia chirurgicală a granulomului ombilical</t>
  </si>
  <si>
    <t xml:space="preserve">Hernia ombilicală </t>
  </si>
  <si>
    <t>Cura chirurgicală a herniei ombilicale</t>
  </si>
  <si>
    <t xml:space="preserve">Hernia epigastrică </t>
  </si>
  <si>
    <t>Cura chirurgicală a herniei epigastrice</t>
  </si>
  <si>
    <t xml:space="preserve">Eventraţie postoperatorie  </t>
  </si>
  <si>
    <t>Cura chirurgicală a eventraţiei postoperatorii cu proteză</t>
  </si>
  <si>
    <t>Judeţul: VILCEA</t>
  </si>
  <si>
    <t xml:space="preserve"> Anexa 22</t>
  </si>
  <si>
    <t xml:space="preserve">Localitatea: </t>
  </si>
  <si>
    <t xml:space="preserve">Furnizor de servicii medicale: </t>
  </si>
  <si>
    <t>B.1. Lista afecţiunilor (diagnosticelor) medicale caz rezolvat medical în spitalizare de zi şi tarifele maximale pe caz rezolvat medical corespunzătoare:</t>
  </si>
  <si>
    <t>Nr. crt.</t>
  </si>
  <si>
    <t>Cod diagnostic</t>
  </si>
  <si>
    <t>Denumire afecţiune (diagnostic)</t>
  </si>
  <si>
    <t>Valoare propusa pentru caz rezolvat / servicii aferenta spitalizarii de zi  pentru anul 2015</t>
  </si>
  <si>
    <t>Sectie / compartiment</t>
  </si>
  <si>
    <t>A04.9</t>
  </si>
  <si>
    <t>Infecţia intestinală bacteriană, nespecificată</t>
  </si>
  <si>
    <t>304.46</t>
  </si>
  <si>
    <t>A49.9</t>
  </si>
  <si>
    <t>Infecţia bacteriană, nespecificată</t>
  </si>
  <si>
    <t>B18.1</t>
  </si>
  <si>
    <t>Hepatita virală cronică B fără agent Delta</t>
  </si>
  <si>
    <t>225.87</t>
  </si>
  <si>
    <t>B18.2</t>
  </si>
  <si>
    <t>Hepatita virală cronică C</t>
  </si>
  <si>
    <t>D17.1</t>
  </si>
  <si>
    <t>Tumora lipomatoasă benignă a pielii şi a ţesutului subcutanat al trunchiului</t>
  </si>
  <si>
    <t>D50.0</t>
  </si>
  <si>
    <t>Anemia prin carenţă de fier secundară unei pierderi de sânge (cronică)</t>
  </si>
  <si>
    <t>335.03</t>
  </si>
  <si>
    <t>D50.8</t>
  </si>
  <si>
    <t>532.02</t>
  </si>
  <si>
    <t>D50.9</t>
  </si>
  <si>
    <t>Anemia prin carenţă de fier, nespecificată</t>
  </si>
  <si>
    <t>340.34</t>
  </si>
  <si>
    <t>E04.2</t>
  </si>
  <si>
    <t>Guşa multinodulară netoxică</t>
  </si>
  <si>
    <t>E06.3</t>
  </si>
  <si>
    <t>Tiroidita autoimună</t>
  </si>
  <si>
    <t>316.99</t>
  </si>
  <si>
    <t>E10.65</t>
  </si>
  <si>
    <t>Diabet mellitus (zaharat) tip 1 cu control slab</t>
  </si>
  <si>
    <t>303.12</t>
  </si>
  <si>
    <t>E11.65</t>
  </si>
  <si>
    <t>Diabet mellitus (zaharat) tip 2 cu control slab</t>
  </si>
  <si>
    <t>341.86</t>
  </si>
  <si>
    <t>E11.9</t>
  </si>
  <si>
    <t>Diabet mellitus (zaharat) tip 2 fără complicaţii</t>
  </si>
  <si>
    <t>305.81</t>
  </si>
  <si>
    <t>E44.0</t>
  </si>
  <si>
    <t>Malnutriţia proteino-energetică moderată</t>
  </si>
  <si>
    <t>362.46</t>
  </si>
  <si>
    <t>E44.1</t>
  </si>
  <si>
    <t>Malnutriţia proteino-energetică uşoară</t>
  </si>
  <si>
    <t>E66.0</t>
  </si>
  <si>
    <t>Obezitate datorită unui exces caloric</t>
  </si>
  <si>
    <t>305.19</t>
  </si>
  <si>
    <t>E89.0</t>
  </si>
  <si>
    <t>Hipotiroidism postprocedural</t>
  </si>
  <si>
    <t>328.89</t>
  </si>
  <si>
    <t>F50.9</t>
  </si>
  <si>
    <t>Tulburare de apetit, nespecificată</t>
  </si>
  <si>
    <t>297.53</t>
  </si>
  <si>
    <t>G45.0</t>
  </si>
  <si>
    <t>Sindrom vertebro-bazilar</t>
  </si>
  <si>
    <t>227.98</t>
  </si>
  <si>
    <t>I10</t>
  </si>
  <si>
    <t>Hipertensiunea esenţială (primară)</t>
  </si>
  <si>
    <t>224.53</t>
  </si>
  <si>
    <t>I20.8</t>
  </si>
  <si>
    <t>Alte forme de angină pectorală (* fără coronarografie)</t>
  </si>
  <si>
    <t>273.62</t>
  </si>
  <si>
    <t>I25.9</t>
  </si>
  <si>
    <t>Cardiopatie ischemică cronică, nespecificată, fără coronarografie</t>
  </si>
  <si>
    <t>302.74</t>
  </si>
  <si>
    <t>I34.0</t>
  </si>
  <si>
    <t>Insuficienţa mitrală (valva) (* fără indicaţie de intervenţie chirurgicală)</t>
  </si>
  <si>
    <t>379.67</t>
  </si>
  <si>
    <t>I35.0</t>
  </si>
  <si>
    <t>400.68</t>
  </si>
  <si>
    <t>I35.1</t>
  </si>
  <si>
    <t>381.12</t>
  </si>
  <si>
    <t>I67.2</t>
  </si>
  <si>
    <t>Ateroscleroza cerebrală</t>
  </si>
  <si>
    <t>322.40</t>
  </si>
  <si>
    <t>I67.8</t>
  </si>
  <si>
    <t>Alte boli cerebrovasculare, specificate</t>
  </si>
  <si>
    <t>I83.9</t>
  </si>
  <si>
    <t>Vene varicoase ale extremităţilor inferioare fără ulceraţie sau inflamaţie</t>
  </si>
  <si>
    <t>383.92</t>
  </si>
  <si>
    <t>J02.9</t>
  </si>
  <si>
    <t>Faringita acută, nespecificată (* pentru copii 0 - 5 ani)</t>
  </si>
  <si>
    <t>163.63</t>
  </si>
  <si>
    <t>J03.9</t>
  </si>
  <si>
    <t>Amigdalita acută, nespecificată</t>
  </si>
  <si>
    <t>165.12</t>
  </si>
  <si>
    <t>J15.8</t>
  </si>
  <si>
    <t>Alte pneumonii bacteriene</t>
  </si>
  <si>
    <t>398.65</t>
  </si>
  <si>
    <t>J18.1</t>
  </si>
  <si>
    <t>Pneumonia lobară, nespecificată</t>
  </si>
  <si>
    <t>402.62</t>
  </si>
  <si>
    <t>J18.8</t>
  </si>
  <si>
    <t>Alte pneumonii, cu micro-organisme nespecificate</t>
  </si>
  <si>
    <t>375.98</t>
  </si>
  <si>
    <t>J18.9</t>
  </si>
  <si>
    <t>Pneumonie, nespecificată</t>
  </si>
  <si>
    <t>417.73</t>
  </si>
  <si>
    <t>J20.9</t>
  </si>
  <si>
    <t>Bronşita acută, nespecificată</t>
  </si>
  <si>
    <t>168.46</t>
  </si>
  <si>
    <t>J44.0</t>
  </si>
  <si>
    <t>Boala pulmonară obstructivă cronică cu infecţie acută a căilor respiratorii inferioare</t>
  </si>
  <si>
    <t>375.74</t>
  </si>
  <si>
    <t>J44.1</t>
  </si>
  <si>
    <t>Boala pulmonară obstructivă cronică cu exacerbare acută, nespecificată</t>
  </si>
  <si>
    <t>370.60</t>
  </si>
  <si>
    <t>J45.0</t>
  </si>
  <si>
    <t>Astmul cu predominenţă alergică</t>
  </si>
  <si>
    <t>177.30</t>
  </si>
  <si>
    <t>J47</t>
  </si>
  <si>
    <t>Bronşiectazia</t>
  </si>
  <si>
    <t>355.11</t>
  </si>
  <si>
    <t>K21.0</t>
  </si>
  <si>
    <t>Boala refluxului gastro-esofagian cu esofagită</t>
  </si>
  <si>
    <t>307.15</t>
  </si>
  <si>
    <t>K21.9</t>
  </si>
  <si>
    <t>Boala refluxului gastro-esofagian fără esofagită</t>
  </si>
  <si>
    <t>230.01</t>
  </si>
  <si>
    <t>K26.3</t>
  </si>
  <si>
    <t>Ulcerul duodenal, acut fără hemoragie sau perforaţie, diagnosticat anterior</t>
  </si>
  <si>
    <t>200.82</t>
  </si>
  <si>
    <t>K29.1</t>
  </si>
  <si>
    <t>Alte gastrite acute</t>
  </si>
  <si>
    <t>311.60</t>
  </si>
  <si>
    <t>K29.5</t>
  </si>
  <si>
    <t>Gastrita cronică, nespecificată</t>
  </si>
  <si>
    <t>313.43</t>
  </si>
  <si>
    <t>K29.9</t>
  </si>
  <si>
    <t>Gastro-duodenita, nespecificată</t>
  </si>
  <si>
    <t>216.25</t>
  </si>
  <si>
    <t>K30</t>
  </si>
  <si>
    <t>Dispepsia</t>
  </si>
  <si>
    <t>180.12</t>
  </si>
  <si>
    <t>K52.9</t>
  </si>
  <si>
    <t>Gastroenterita şi colita neinfecţioase, nespecificate</t>
  </si>
  <si>
    <t>241.02</t>
  </si>
  <si>
    <t>K58.0</t>
  </si>
  <si>
    <t>Sindromul intestinului iritabil cu diaree</t>
  </si>
  <si>
    <t>322.47</t>
  </si>
  <si>
    <t>K58.9</t>
  </si>
  <si>
    <t>Sindromul intestinului iritabil fără diaree</t>
  </si>
  <si>
    <t>309.88</t>
  </si>
  <si>
    <t>K70.1</t>
  </si>
  <si>
    <t>Hepatita alcoolică</t>
  </si>
  <si>
    <t>271.45</t>
  </si>
  <si>
    <t>K73.2</t>
  </si>
  <si>
    <t>Hepatita activă cronică, neclasificată altundeva</t>
  </si>
  <si>
    <t>405.55</t>
  </si>
  <si>
    <t>K75.2</t>
  </si>
  <si>
    <t>Hepatita reactivă nespecifică</t>
  </si>
  <si>
    <t>474.96</t>
  </si>
  <si>
    <t>K76.0</t>
  </si>
  <si>
    <t>Degenerescenţa grăsoasă a ficatului, neclasificată altundeva</t>
  </si>
  <si>
    <t>397.10</t>
  </si>
  <si>
    <t>K81.1</t>
  </si>
  <si>
    <t>Colecistita cronică</t>
  </si>
  <si>
    <t>339.14</t>
  </si>
  <si>
    <t>K81.8</t>
  </si>
  <si>
    <t>Alte colecistite</t>
  </si>
  <si>
    <t>290.90</t>
  </si>
  <si>
    <t>K82.8</t>
  </si>
  <si>
    <t>Alte boli specificate ale vezicii biliare</t>
  </si>
  <si>
    <t>263.17</t>
  </si>
  <si>
    <t>K91.1</t>
  </si>
  <si>
    <t>Sindroame după chirurgia gastrică</t>
  </si>
  <si>
    <t>285.59</t>
  </si>
  <si>
    <t>L40.0</t>
  </si>
  <si>
    <t>Psoriazis vulgaris</t>
  </si>
  <si>
    <t>316.09</t>
  </si>
  <si>
    <t>L50.0</t>
  </si>
  <si>
    <t>Urticaria alergică (fără Edem Quinke)</t>
  </si>
  <si>
    <t>204.48</t>
  </si>
  <si>
    <t>L60.0</t>
  </si>
  <si>
    <t>Unghia încarnată</t>
  </si>
  <si>
    <t>297.32</t>
  </si>
  <si>
    <t>M16.9</t>
  </si>
  <si>
    <t>196.79</t>
  </si>
  <si>
    <t>M17.9</t>
  </si>
  <si>
    <t>202.45</t>
  </si>
  <si>
    <t>M51.2</t>
  </si>
  <si>
    <t>Altă deplasare a unui alt disc intervertebral specificat, fără indicaţie operatorie</t>
  </si>
  <si>
    <t>313.33</t>
  </si>
  <si>
    <t>M54.4</t>
  </si>
  <si>
    <t>347.28</t>
  </si>
  <si>
    <t>M54.5</t>
  </si>
  <si>
    <t>378.19</t>
  </si>
  <si>
    <t>N30.0</t>
  </si>
  <si>
    <t>Cistita acută</t>
  </si>
  <si>
    <t>221.39</t>
  </si>
  <si>
    <t>N39.0</t>
  </si>
  <si>
    <t>Infecţia tractului urinar, cu localizare nespecificată</t>
  </si>
  <si>
    <t>213.11</t>
  </si>
  <si>
    <t>N47</t>
  </si>
  <si>
    <t>Hipertrofia prepuţului, fimoza, parafimoza</t>
  </si>
  <si>
    <t>229.22</t>
  </si>
  <si>
    <t>N73.9</t>
  </si>
  <si>
    <t>Boala inflamatorie pelviană feminină, nespecificată</t>
  </si>
  <si>
    <t>138.35</t>
  </si>
  <si>
    <t>N92.0</t>
  </si>
  <si>
    <t>Menstruaţie excesivă şi frecventă cu ciclu menstrual regulat</t>
  </si>
  <si>
    <t>332.24</t>
  </si>
  <si>
    <t>N92.1</t>
  </si>
  <si>
    <t>Menstruaţie excesivă şi frecventă cu ciclu menstrual neregulat</t>
  </si>
  <si>
    <t>233.25</t>
  </si>
  <si>
    <t>N92.4</t>
  </si>
  <si>
    <t>Sângerări excesive în perioada de premenopauză</t>
  </si>
  <si>
    <t>323.27</t>
  </si>
  <si>
    <t>N93.8</t>
  </si>
  <si>
    <t>Alte sângerări anormale specificate ale uterului şi vaginului</t>
  </si>
  <si>
    <t>389.85</t>
  </si>
  <si>
    <t>N95.0</t>
  </si>
  <si>
    <t>Sângerări postmenopauză</t>
  </si>
  <si>
    <t>311.36</t>
  </si>
  <si>
    <t>O12.0</t>
  </si>
  <si>
    <t>Edem gestaţional</t>
  </si>
  <si>
    <t>198.65</t>
  </si>
  <si>
    <t>O21.0</t>
  </si>
  <si>
    <t>Hiperemeza gravidică uşoară</t>
  </si>
  <si>
    <t>125.86</t>
  </si>
  <si>
    <t>O23.1</t>
  </si>
  <si>
    <t>Infecţiile vezicii urinare în sarcină</t>
  </si>
  <si>
    <t>127.48</t>
  </si>
  <si>
    <t>R10.4</t>
  </si>
  <si>
    <t>Altă durere abdominală şi nespecificată</t>
  </si>
  <si>
    <t>134.41</t>
  </si>
  <si>
    <t>R59.0</t>
  </si>
  <si>
    <t>Ganglioni limfatici măriţi localizaţi</t>
  </si>
  <si>
    <t>512.98</t>
  </si>
  <si>
    <t>S61.0</t>
  </si>
  <si>
    <t>Plagă deschisă a degetului (degetelor) fără vătămarea unghiei</t>
  </si>
  <si>
    <t>246.68</t>
  </si>
  <si>
    <t>S61.88</t>
  </si>
  <si>
    <t>Plagă deschisă a altor părţi ale pumnului şi mâinii</t>
  </si>
  <si>
    <t>245.74</t>
  </si>
  <si>
    <t>Z46.6</t>
  </si>
  <si>
    <t>Amplasarea şi ajustarea unei proteze urinare</t>
  </si>
  <si>
    <t>Z50.9</t>
  </si>
  <si>
    <t>Îngrijiri implicând o procedură de reabilitare, nespecificată</t>
  </si>
  <si>
    <t>331.17</t>
  </si>
  <si>
    <t>Z51.88</t>
  </si>
  <si>
    <t>Alte îngrijiri medicale specificate</t>
  </si>
  <si>
    <t>I25.5</t>
  </si>
  <si>
    <t>Cardiomiopatie ischemică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</si>
  <si>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</si>
  <si>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</si>
  <si>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</si>
  <si>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</si>
  <si>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</si>
  <si>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</si>
  <si>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</si>
  <si>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</si>
  <si>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TOTAL</t>
  </si>
  <si>
    <t>X</t>
  </si>
  <si>
    <t>B.2. Lista cazurilor rezolvate cu procedură chirurgicală - în spitalizare de zi şi tarifele maximale pe caz rezolvat corespunzătoare:</t>
  </si>
  <si>
    <t>Denumire caz rezolvat cu procedură chirurgicală</t>
  </si>
  <si>
    <t>Cod Procedură</t>
  </si>
  <si>
    <t>5.</t>
  </si>
  <si>
    <t>Rinoplastie posttraumatică (reducerea şi imobilizarea fracturilor piramidei nazale după un traumatism recent)</t>
  </si>
  <si>
    <t>P07001</t>
  </si>
  <si>
    <t>Rinoplastie implicând corecţia cartilajului</t>
  </si>
  <si>
    <t>20.</t>
  </si>
  <si>
    <t>Adenoidectomie</t>
  </si>
  <si>
    <t>E04303</t>
  </si>
  <si>
    <t>34.</t>
  </si>
  <si>
    <t>M02601</t>
  </si>
  <si>
    <t>38.</t>
  </si>
  <si>
    <t>M03702</t>
  </si>
  <si>
    <t>41.</t>
  </si>
  <si>
    <t>Artroscopia genunchiului</t>
  </si>
  <si>
    <t>O13205</t>
  </si>
  <si>
    <t>42.</t>
  </si>
  <si>
    <t>44.</t>
  </si>
  <si>
    <t>45.</t>
  </si>
  <si>
    <t>Reparaţia diformităţii piciorului</t>
  </si>
  <si>
    <t>O20404</t>
  </si>
  <si>
    <t>Corecţia diformităţii osoase</t>
  </si>
  <si>
    <t>47.</t>
  </si>
  <si>
    <t>A07403</t>
  </si>
  <si>
    <t>Decompresia tunelului carpian</t>
  </si>
  <si>
    <t>50.</t>
  </si>
  <si>
    <t>Rezolvarea contracturii Dupuytren</t>
  </si>
  <si>
    <t>O08001</t>
  </si>
  <si>
    <t>52.</t>
  </si>
  <si>
    <t>Repararea ligamentului încrucişat</t>
  </si>
  <si>
    <t>O15304</t>
  </si>
  <si>
    <t>53.</t>
  </si>
  <si>
    <t>Q00501</t>
  </si>
  <si>
    <t>Excizia leziunilor sânului</t>
  </si>
  <si>
    <t>60.</t>
  </si>
  <si>
    <t>Hemoroidectomia</t>
  </si>
  <si>
    <t>J08504</t>
  </si>
  <si>
    <t>65.</t>
  </si>
  <si>
    <t>Endoscopie digestivă superioară</t>
  </si>
  <si>
    <t>J00101</t>
  </si>
  <si>
    <t>Esofagoscopia flexibilă</t>
  </si>
  <si>
    <t>66.</t>
  </si>
  <si>
    <t>J01202</t>
  </si>
  <si>
    <t>Esofagoscopia cu biopsie</t>
  </si>
  <si>
    <t>67.</t>
  </si>
  <si>
    <t>J13901</t>
  </si>
  <si>
    <t>Panendoscopia până la duoden</t>
  </si>
  <si>
    <t>68.</t>
  </si>
  <si>
    <t>J13903</t>
  </si>
  <si>
    <t>Panendoscopia până la ileum</t>
  </si>
  <si>
    <t>69.</t>
  </si>
  <si>
    <t>J14201</t>
  </si>
  <si>
    <t>70.</t>
  </si>
  <si>
    <t>J14202</t>
  </si>
  <si>
    <t>Endoscopia ileală cu biopsie</t>
  </si>
  <si>
    <t>71.</t>
  </si>
  <si>
    <t>Endoscopie digestivă inferioară</t>
  </si>
  <si>
    <t>J05501</t>
  </si>
  <si>
    <t>72.</t>
  </si>
  <si>
    <t>J05502</t>
  </si>
  <si>
    <t>73.</t>
  </si>
  <si>
    <t>J06101</t>
  </si>
  <si>
    <t>74.</t>
  </si>
  <si>
    <t>J06103</t>
  </si>
  <si>
    <t>75.</t>
  </si>
  <si>
    <t>Terapia chirurgicală a fimozei</t>
  </si>
  <si>
    <t>L03702</t>
  </si>
  <si>
    <t>Circumcizia la bărbat</t>
  </si>
  <si>
    <t>76.</t>
  </si>
  <si>
    <t>L04101</t>
  </si>
  <si>
    <t>Reducerea parafimozei</t>
  </si>
  <si>
    <t>83.</t>
  </si>
  <si>
    <t>P02103</t>
  </si>
  <si>
    <t>84.</t>
  </si>
  <si>
    <t>Debridarea excizională a părţilor moi</t>
  </si>
  <si>
    <t>O19301</t>
  </si>
  <si>
    <t>85.</t>
  </si>
  <si>
    <t>P02201</t>
  </si>
  <si>
    <t>87.</t>
  </si>
  <si>
    <t>O17801</t>
  </si>
  <si>
    <t>88.</t>
  </si>
  <si>
    <t>P01701</t>
  </si>
  <si>
    <t>89.</t>
  </si>
  <si>
    <t>P00701</t>
  </si>
  <si>
    <t>92.</t>
  </si>
  <si>
    <t>Examinare fibroscopică a faringelui</t>
  </si>
  <si>
    <t>E04701</t>
  </si>
  <si>
    <t>93.</t>
  </si>
  <si>
    <t>P01901</t>
  </si>
  <si>
    <t>94.</t>
  </si>
  <si>
    <t>M03701</t>
  </si>
  <si>
    <t>95.</t>
  </si>
  <si>
    <t>P00601</t>
  </si>
  <si>
    <t>96.</t>
  </si>
  <si>
    <t>P01309</t>
  </si>
  <si>
    <t>97.</t>
  </si>
  <si>
    <t>98.</t>
  </si>
  <si>
    <t>K02803</t>
  </si>
  <si>
    <t>99.</t>
  </si>
  <si>
    <t>Rezecţia parţială a unghiei încarnate</t>
  </si>
  <si>
    <t>P02504</t>
  </si>
  <si>
    <t>100.</t>
  </si>
  <si>
    <t>O18108</t>
  </si>
  <si>
    <t>104.</t>
  </si>
  <si>
    <t>111.</t>
  </si>
  <si>
    <t>L00404</t>
  </si>
  <si>
    <t>Cistoscopia</t>
  </si>
  <si>
    <t>K04901</t>
  </si>
  <si>
    <t>B.3 Lista serviciilor medicale în regim de spitalizare de zi şi tarifele maximale corespunzătoare:</t>
  </si>
  <si>
    <t>B.3.1 Lista serviciilor medicale în regim de spitalizare de zi decontate asiguraţilor prin tarif pe serviciu medical/vizită (zi) şi pentru care în vederea decontării nu este necesară închiderea fişei de spitalizare de zi (FSZ) după fiecare vizită (zi).</t>
  </si>
  <si>
    <t>Denumire serviciu medical</t>
  </si>
  <si>
    <t>7.</t>
  </si>
  <si>
    <t>Chimioterapie*) cu monitorizare</t>
  </si>
  <si>
    <t>280 lei/şedinţă</t>
  </si>
  <si>
    <t>9.</t>
  </si>
  <si>
    <t>Tratamentul şi profilaxia rabiei cu antitetanic</t>
  </si>
  <si>
    <t>171 lei/administrare</t>
  </si>
  <si>
    <t>10.</t>
  </si>
  <si>
    <t>Tratamentul şi profilaxia rabiei fără antitetanic</t>
  </si>
  <si>
    <t>111 lei/administrare</t>
  </si>
  <si>
    <t>11.</t>
  </si>
  <si>
    <t>Strabism la copii - reeducare ortooptică</t>
  </si>
  <si>
    <t>50 lei/şedinţă</t>
  </si>
  <si>
    <t>Implant de cristalin**)</t>
  </si>
  <si>
    <t>Monitorizare bolnavi HIV/SIDA*)</t>
  </si>
  <si>
    <t>200 lei/lună/asigurat</t>
  </si>
  <si>
    <t>200 lei/asigurat/lună</t>
  </si>
  <si>
    <t>Monitorizarea şi tratamentul talasemiei şi hemofiliei*)</t>
  </si>
  <si>
    <t>Hepatite cronice de etiologie virală B, C şi D****)</t>
  </si>
  <si>
    <t>Ciroza hepatică****)</t>
  </si>
  <si>
    <t>Poliartrita reumatoidă pentru tratamentul cu imunosupresoare****)</t>
  </si>
  <si>
    <t>Artropatia psoriazică pentru tratamentul cu imunosupresoare****)</t>
  </si>
  <si>
    <t>Spondilita ankilozantă pentru tratamentul cu imunosupresoare****)</t>
  </si>
  <si>
    <t>Psoriazis cronic sever pentru tratamentul cu imunosupresoare****)</t>
  </si>
  <si>
    <t>409 lei/asigurat</t>
  </si>
  <si>
    <t>204.48 lei/asigurat</t>
  </si>
  <si>
    <t>Monitorizare afecţiuni oncologice cu investigaţii de înaltă performanţă</t>
  </si>
  <si>
    <t>409 lei/asigurat/lună</t>
  </si>
  <si>
    <t>Monitorizare insuficienţă renală cronică</t>
  </si>
  <si>
    <t>1.</t>
  </si>
  <si>
    <t>2.</t>
  </si>
  <si>
    <t>A08.4</t>
  </si>
  <si>
    <t>Infecţia intestinală virală, nespecificată</t>
  </si>
  <si>
    <t>241.74</t>
  </si>
  <si>
    <t>3.</t>
  </si>
  <si>
    <t>A09</t>
  </si>
  <si>
    <t>Diareea şi gastro-enterita probabil infecţioase</t>
  </si>
  <si>
    <t>255.40</t>
  </si>
  <si>
    <t>4.</t>
  </si>
  <si>
    <t>6.</t>
  </si>
  <si>
    <t>8.</t>
  </si>
  <si>
    <t>Alte anemii prin carenţă de fier</t>
  </si>
  <si>
    <t>12.</t>
  </si>
  <si>
    <t>13.</t>
  </si>
  <si>
    <t>14.</t>
  </si>
  <si>
    <t>E10.71</t>
  </si>
  <si>
    <t>Diabet mellitus tip 1 cu complicatii microvasculare multiple</t>
  </si>
  <si>
    <t>378.90</t>
  </si>
  <si>
    <t>15.</t>
  </si>
  <si>
    <t>16.</t>
  </si>
  <si>
    <t>E11.71</t>
  </si>
  <si>
    <t>Diabet mellitus tip 2 cu complicatii microvasculare multiple</t>
  </si>
  <si>
    <t>427.32</t>
  </si>
  <si>
    <t>17.</t>
  </si>
  <si>
    <t>18.</t>
  </si>
  <si>
    <t>E13.65</t>
  </si>
  <si>
    <t>Alte forme specificate de diabet mellitus cu control slab</t>
  </si>
  <si>
    <t>19.</t>
  </si>
  <si>
    <t>21.</t>
  </si>
  <si>
    <t>22.</t>
  </si>
  <si>
    <t>E78.2</t>
  </si>
  <si>
    <t>Hiperlipidemie mixta</t>
  </si>
  <si>
    <t>381.48</t>
  </si>
  <si>
    <t>23.</t>
  </si>
  <si>
    <t>24.</t>
  </si>
  <si>
    <t>F41.2</t>
  </si>
  <si>
    <t>Tulburare anxioasă şi depresivă mixtă</t>
  </si>
  <si>
    <t>25.</t>
  </si>
  <si>
    <t>26.</t>
  </si>
  <si>
    <t>27.</t>
  </si>
  <si>
    <t>28.</t>
  </si>
  <si>
    <t>29.</t>
  </si>
  <si>
    <t>I25.11</t>
  </si>
  <si>
    <t>Cardiopatia aterosclerotică a arterei coronariene native</t>
  </si>
  <si>
    <t>30.</t>
  </si>
  <si>
    <t>31.</t>
  </si>
  <si>
    <t>32.</t>
  </si>
  <si>
    <t>33.</t>
  </si>
  <si>
    <t>35.</t>
  </si>
  <si>
    <t>36.</t>
  </si>
  <si>
    <t>37.</t>
  </si>
  <si>
    <t>J00</t>
  </si>
  <si>
    <t>Rino-faringita acută [guturaiul comun] (* pentru copii 0 - 5 ani)</t>
  </si>
  <si>
    <t>167.15</t>
  </si>
  <si>
    <t>39.</t>
  </si>
  <si>
    <t>40.</t>
  </si>
  <si>
    <t>J06.8</t>
  </si>
  <si>
    <t>171.71</t>
  </si>
  <si>
    <t>J06.9</t>
  </si>
  <si>
    <t>Infecţii acute ale căilor respiratorii superioare, nespecificate</t>
  </si>
  <si>
    <t>163.56</t>
  </si>
  <si>
    <t>J12.9</t>
  </si>
  <si>
    <t>Pneumonia virală, nespecificată</t>
  </si>
  <si>
    <t>372.77</t>
  </si>
  <si>
    <t>43.</t>
  </si>
  <si>
    <t>46.</t>
  </si>
  <si>
    <t>48.</t>
  </si>
  <si>
    <t>49.</t>
  </si>
  <si>
    <t>J44.9</t>
  </si>
  <si>
    <t>Boala pulmonară obstructivă cronică, nespecificată</t>
  </si>
  <si>
    <t>360.39</t>
  </si>
  <si>
    <t>51.</t>
  </si>
  <si>
    <t>J84.8</t>
  </si>
  <si>
    <t>Alte boli pulmonare interstiţiale specificate</t>
  </si>
  <si>
    <t>380.09</t>
  </si>
  <si>
    <t>54.</t>
  </si>
  <si>
    <t>J84.9</t>
  </si>
  <si>
    <t>Boala pulmonară interstiţială, nespecificată</t>
  </si>
  <si>
    <t>381.74</t>
  </si>
  <si>
    <t>55.</t>
  </si>
  <si>
    <t>56.</t>
  </si>
  <si>
    <t>57.</t>
  </si>
  <si>
    <t>58.</t>
  </si>
  <si>
    <t>59.</t>
  </si>
  <si>
    <t>61.</t>
  </si>
  <si>
    <t>62.</t>
  </si>
  <si>
    <t>K51.9</t>
  </si>
  <si>
    <t>Colită ulcerativă nespecificată</t>
  </si>
  <si>
    <t>197.00</t>
  </si>
  <si>
    <t>63.</t>
  </si>
  <si>
    <t>64.</t>
  </si>
  <si>
    <t>K86.9</t>
  </si>
  <si>
    <t>Boala pancreasului nespecificată</t>
  </si>
  <si>
    <t>250.00</t>
  </si>
  <si>
    <t>77.</t>
  </si>
  <si>
    <t>78.</t>
  </si>
  <si>
    <t>Coxartroza, nespecificată</t>
  </si>
  <si>
    <t>79.</t>
  </si>
  <si>
    <t>Gonartroza, nespecificată</t>
  </si>
  <si>
    <t>80.</t>
  </si>
  <si>
    <t>81.</t>
  </si>
  <si>
    <t>Lumbago cu sciatică-</t>
  </si>
  <si>
    <t>82.</t>
  </si>
  <si>
    <t>Dorsalgie joasă-</t>
  </si>
  <si>
    <t>86.</t>
  </si>
  <si>
    <t>90.</t>
  </si>
  <si>
    <t>91.</t>
  </si>
  <si>
    <t>O02.1</t>
  </si>
  <si>
    <t>Avort fals</t>
  </si>
  <si>
    <t>97.77</t>
  </si>
  <si>
    <t>O03.4</t>
  </si>
  <si>
    <t>Avort spontan incomplet, fără complicaţii</t>
  </si>
  <si>
    <t>98.84</t>
  </si>
  <si>
    <t>O34.2</t>
  </si>
  <si>
    <t>464.82</t>
  </si>
  <si>
    <t>101.</t>
  </si>
  <si>
    <t>102.</t>
  </si>
  <si>
    <t>103.</t>
  </si>
  <si>
    <t>105.</t>
  </si>
  <si>
    <t>106.</t>
  </si>
  <si>
    <t>I70.21</t>
  </si>
  <si>
    <t>107.</t>
  </si>
  <si>
    <t>108.</t>
  </si>
  <si>
    <t>109.</t>
  </si>
  <si>
    <t>110.</t>
  </si>
  <si>
    <t>A69.2</t>
  </si>
  <si>
    <t>Boala Lyme (* diagnostic şi tratament)</t>
  </si>
  <si>
    <t>*) această specificare nu face parte din denumirea diagnosticului, ci semnifică faptul că respectivul tip de caz poate fi rezolvat în spitalizare de zi cu condiţia îndeplinirii criteriului din paranteză.</t>
  </si>
  <si>
    <t>Tarif maximal pe caz rezolvat medical – lei -</t>
  </si>
  <si>
    <t>Stenoza (valva) aortică (* fără indicaţie de intervenţie chirurgicală)</t>
  </si>
  <si>
    <t>Insuficienţă (valva) aortică (* fără coronarografie; fără indicaţie de intervenţie chirurgicală)</t>
  </si>
  <si>
    <t>Alte infecţii acute ale căilor respiratorii superioare cu localizări multiple</t>
  </si>
  <si>
    <t>Îngrijiri acordate mamei pentru cicatrice uterină datorită unei intervenţii chirurgicale anterioare</t>
  </si>
  <si>
    <t>Ateroscleroza arterelor extremităţilor cu claudicaţie intermitentă</t>
  </si>
  <si>
    <t>Tarif caz rezolvat / serviciu medical /2017</t>
  </si>
  <si>
    <t>Nr. cazuri rezolvate / servicii medicale / 2017</t>
  </si>
  <si>
    <t>Valoare pentru caz rezolvat / servicii aferenta spitalizarii de zi /2017</t>
  </si>
  <si>
    <t>Notă: La nivelul unui spital nu pot exista mai multe tarife negociate contractate pentru acelaşi tip de caz.</t>
  </si>
  <si>
    <t>Denumire procedură chirurgicală</t>
  </si>
  <si>
    <t>Miringotomia cu inserţia de tub</t>
  </si>
  <si>
    <t>D01003</t>
  </si>
  <si>
    <t>283.18</t>
  </si>
  <si>
    <t>D01004</t>
  </si>
  <si>
    <t>Amigdalectomie</t>
  </si>
  <si>
    <t>E04301</t>
  </si>
  <si>
    <t>589.67</t>
  </si>
  <si>
    <t>E04302</t>
  </si>
  <si>
    <t>742.92</t>
  </si>
  <si>
    <t>P07002</t>
  </si>
  <si>
    <t>P07003</t>
  </si>
  <si>
    <t>Rinoplastie totală</t>
  </si>
  <si>
    <t>P07004</t>
  </si>
  <si>
    <t>P07005</t>
  </si>
  <si>
    <t>P07006</t>
  </si>
  <si>
    <t>P07007</t>
  </si>
  <si>
    <t>P07008</t>
  </si>
  <si>
    <t>P07009</t>
  </si>
  <si>
    <t>Bronhomediastino - scopie</t>
  </si>
  <si>
    <t>G02401</t>
  </si>
  <si>
    <t>Bronhoscopia</t>
  </si>
  <si>
    <t>629.69</t>
  </si>
  <si>
    <t>G02403</t>
  </si>
  <si>
    <t>Fibrobronhoscopia</t>
  </si>
  <si>
    <t>Biopsia pleurei</t>
  </si>
  <si>
    <t>G03103</t>
  </si>
  <si>
    <t>Tarif maximal pe caz rezolvat cu procedura – lei -</t>
  </si>
  <si>
    <t>Miringotomia cu inserţie de tub, unilateral</t>
  </si>
  <si>
    <t>Tonsilectomia fără adenoidectomie</t>
  </si>
  <si>
    <t>Tonsilectomia cuadenoidectomie</t>
  </si>
  <si>
    <t>Rinoplastie posttraumatică(reducerea şi imobilizarea fracturilor piramideinazale după un traumatism recent)</t>
  </si>
  <si>
    <t>Rinoplastia implicând corectarea conturului osos</t>
  </si>
  <si>
    <t>Rinoplastie folosind grefa de cartilaginoasă septală sau nazală</t>
  </si>
  <si>
    <t>Rinoplastie folosind grefă de os nazal</t>
  </si>
  <si>
    <t>Rinoplastie cu grefă de os nazal şi cartilaj septal/nazal</t>
  </si>
  <si>
    <t>Rinoplastie folosind grefa de cartilaj de la zona donatoare de la distanţă</t>
  </si>
  <si>
    <t>Rinoplastia folosind grefa osoasă din zona donatoare de la distanţă</t>
  </si>
  <si>
    <t>Rinoplastia folosind os şi cartilaj ca grefă de la zona donatoare de la distanţă</t>
  </si>
  <si>
    <t>I00601</t>
  </si>
  <si>
    <t>Biopsie de ganglion limfatic</t>
  </si>
  <si>
    <t>416.26</t>
  </si>
  <si>
    <t>G03102</t>
  </si>
  <si>
    <t>696.26</t>
  </si>
  <si>
    <t>Implantare cateter pleural</t>
  </si>
  <si>
    <t>G04103</t>
  </si>
  <si>
    <t>653.15</t>
  </si>
  <si>
    <t>G02502</t>
  </si>
  <si>
    <t>526.19</t>
  </si>
  <si>
    <t>Strabismul adultului</t>
  </si>
  <si>
    <t>C05702</t>
  </si>
  <si>
    <t>246.93</t>
  </si>
  <si>
    <t>Pterigion cu plastie</t>
  </si>
  <si>
    <t>C01302</t>
  </si>
  <si>
    <t>Excizia pterigionului</t>
  </si>
  <si>
    <t>C08003</t>
  </si>
  <si>
    <t>C08004</t>
  </si>
  <si>
    <t>C08005</t>
  </si>
  <si>
    <t>Extracţia dentară chirurgicală</t>
  </si>
  <si>
    <t>F00802</t>
  </si>
  <si>
    <t>Extracţie dentară cu separare</t>
  </si>
  <si>
    <t>F00901</t>
  </si>
  <si>
    <t>F00902</t>
  </si>
  <si>
    <t>F00903</t>
  </si>
  <si>
    <t>F00904</t>
  </si>
  <si>
    <t>390.76</t>
  </si>
  <si>
    <t>M02602</t>
  </si>
  <si>
    <t>Chiuretajul uterin fără dilatare</t>
  </si>
  <si>
    <t>M02801</t>
  </si>
  <si>
    <t>219.55</t>
  </si>
  <si>
    <t>M02802</t>
  </si>
  <si>
    <t>M04402</t>
  </si>
  <si>
    <t>480.31</t>
  </si>
  <si>
    <t>Reparaţia cisto şirectocelului</t>
  </si>
  <si>
    <t>M04403</t>
  </si>
  <si>
    <t>439.53</t>
  </si>
  <si>
    <t>371.57</t>
  </si>
  <si>
    <t>O18104</t>
  </si>
  <si>
    <t>492.38</t>
  </si>
  <si>
    <t>1,421.61</t>
  </si>
  <si>
    <t>A07402</t>
  </si>
  <si>
    <t>674.75</t>
  </si>
  <si>
    <t>Excizia chistului Baker</t>
  </si>
  <si>
    <t>O13601</t>
  </si>
  <si>
    <t>682.96</t>
  </si>
  <si>
    <t>O07302</t>
  </si>
  <si>
    <t>O15303</t>
  </si>
  <si>
    <t>855.88</t>
  </si>
  <si>
    <t>413.52</t>
  </si>
  <si>
    <t>Colecistectomia laparoscopică</t>
  </si>
  <si>
    <t>J10102</t>
  </si>
  <si>
    <t>1,050.94</t>
  </si>
  <si>
    <t>J10104</t>
  </si>
  <si>
    <t>J10105</t>
  </si>
  <si>
    <t>Chirurgia laparoscopică antireflux</t>
  </si>
  <si>
    <t>J01401</t>
  </si>
  <si>
    <t>J01402</t>
  </si>
  <si>
    <t>J01403</t>
  </si>
  <si>
    <t>631.35</t>
  </si>
  <si>
    <t>Cura chirurgicală a herniei inghinale</t>
  </si>
  <si>
    <t>J12603</t>
  </si>
  <si>
    <t>J06102</t>
  </si>
  <si>
    <t>J06104</t>
  </si>
  <si>
    <t>193.54</t>
  </si>
  <si>
    <t>Chirurgia varicelor</t>
  </si>
  <si>
    <t>H12002</t>
  </si>
  <si>
    <t>808.68</t>
  </si>
  <si>
    <t>H12501</t>
  </si>
  <si>
    <t>H12502</t>
  </si>
  <si>
    <t>H12503</t>
  </si>
  <si>
    <t>H12601</t>
  </si>
  <si>
    <t>H12602</t>
  </si>
  <si>
    <t>162.44</t>
  </si>
  <si>
    <t>649.77</t>
  </si>
  <si>
    <t>965.45</t>
  </si>
  <si>
    <t>609.55</t>
  </si>
  <si>
    <t>519.43</t>
  </si>
  <si>
    <t>P00702</t>
  </si>
  <si>
    <t>P00703</t>
  </si>
  <si>
    <t>444.84</t>
  </si>
  <si>
    <t>555.80</t>
  </si>
  <si>
    <t>Chiuretaj cu biopsia de endometru</t>
  </si>
  <si>
    <t>M02501</t>
  </si>
  <si>
    <t>Biopsia de endometru</t>
  </si>
  <si>
    <t>Chiuretaj cu biopsia de col uterin</t>
  </si>
  <si>
    <t>Biopsia de col uterin</t>
  </si>
  <si>
    <t>454.09</t>
  </si>
  <si>
    <t>273.03</t>
  </si>
  <si>
    <t>360.11</t>
  </si>
  <si>
    <t>379.98</t>
  </si>
  <si>
    <t>Coronarografie</t>
  </si>
  <si>
    <t>H06801</t>
  </si>
  <si>
    <t>1050.94</t>
  </si>
  <si>
    <t>H15902</t>
  </si>
  <si>
    <t>H15903</t>
  </si>
  <si>
    <t>Biopsia peniană</t>
  </si>
  <si>
    <t>538.48</t>
  </si>
  <si>
    <t>Terapia chirurgicală a varicocelului</t>
  </si>
  <si>
    <t>L02801</t>
  </si>
  <si>
    <t>Cura varicocelului</t>
  </si>
  <si>
    <t>L02501</t>
  </si>
  <si>
    <t>Orhidectomia unilaterală</t>
  </si>
  <si>
    <t>L02502</t>
  </si>
  <si>
    <t>Orhidectomia bilaterală</t>
  </si>
  <si>
    <t>Excizia spermatocelului, unilateral</t>
  </si>
  <si>
    <t>L02303</t>
  </si>
  <si>
    <t>Excizia spermatocelului, bilateral</t>
  </si>
  <si>
    <t>L02304</t>
  </si>
  <si>
    <t>L02301</t>
  </si>
  <si>
    <t>Excizia hidrocelului</t>
  </si>
  <si>
    <t>L00302</t>
  </si>
  <si>
    <t>L00601</t>
  </si>
  <si>
    <t>K07505</t>
  </si>
  <si>
    <t>Uretrotomia optică</t>
  </si>
  <si>
    <t>K07602</t>
  </si>
  <si>
    <t>K06801</t>
  </si>
  <si>
    <t>Rezecţia endoscopică vezicală</t>
  </si>
  <si>
    <t>K06001</t>
  </si>
  <si>
    <t>K05604</t>
  </si>
  <si>
    <t>Litolapaxia vezicii urinare</t>
  </si>
  <si>
    <t>K05303</t>
  </si>
  <si>
    <t>259.72</t>
  </si>
  <si>
    <t>297.50</t>
  </si>
  <si>
    <t>K03801</t>
  </si>
  <si>
    <t>Excizia tumorii corneoconjunctivale</t>
  </si>
  <si>
    <t>Excizia tumorii limbus-ului</t>
  </si>
  <si>
    <t>C01202</t>
  </si>
  <si>
    <t>C02201</t>
  </si>
  <si>
    <t>Excizia pingueculei</t>
  </si>
  <si>
    <t>Repoziţionarea cristalinului subluxat</t>
  </si>
  <si>
    <t>C04401</t>
  </si>
  <si>
    <t>Dacriocistorinostomia</t>
  </si>
  <si>
    <t>C08802</t>
  </si>
  <si>
    <t>C09001</t>
  </si>
  <si>
    <t>E01003</t>
  </si>
  <si>
    <t>Reconstrucţia artroscopică a ligamentului încrucişat al genunchiului cu repararea meniscului</t>
  </si>
  <si>
    <t>E01601</t>
  </si>
  <si>
    <t>E01602</t>
  </si>
  <si>
    <t>E01603</t>
  </si>
  <si>
    <t>E01604</t>
  </si>
  <si>
    <t>E00801</t>
  </si>
  <si>
    <t>Extragerea de polip nazal</t>
  </si>
  <si>
    <t>E01805</t>
  </si>
  <si>
    <t>Parotidectomia</t>
  </si>
  <si>
    <t>E02805</t>
  </si>
  <si>
    <t>E03601</t>
  </si>
  <si>
    <t>Uvulopalatofaringoplastia</t>
  </si>
  <si>
    <t>500.00</t>
  </si>
  <si>
    <t>Timpanoplastia tip I</t>
  </si>
  <si>
    <t>D01401</t>
  </si>
  <si>
    <t>D01402</t>
  </si>
  <si>
    <t>G00402</t>
  </si>
  <si>
    <t>J07002</t>
  </si>
  <si>
    <t>Apendicectomia laparoscopică</t>
  </si>
  <si>
    <t>Terapia chirurgicală a fisurii perianale</t>
  </si>
  <si>
    <t>J08102</t>
  </si>
  <si>
    <t>J12401</t>
  </si>
  <si>
    <t>300.00</t>
  </si>
  <si>
    <t>J12507</t>
  </si>
  <si>
    <t>Excizia granulomului ombilical</t>
  </si>
  <si>
    <t>J12801</t>
  </si>
  <si>
    <t>J12802</t>
  </si>
  <si>
    <t>J12903</t>
  </si>
  <si>
    <t>NOTĂ:</t>
  </si>
  <si>
    <t>1. Poziţiile 5 - 13 din tabelul de mai sus se referă la cura chirurgicală a fracturilor de piramidă nazală după un traumatism recent; nu sunt incluse corecţiile estetice.</t>
  </si>
  <si>
    <t>Litotriţie</t>
  </si>
  <si>
    <t>350 lei/şedinţă</t>
  </si>
  <si>
    <t>Tarif maximal pe serviciu medical - lei</t>
  </si>
  <si>
    <t>B.3.2 Lista serviciilor medicale în regim de spitalizare de zi decontate asiguraţilor prin tarif pe serviciu medical şi pentru care în vederea decontării se închide fişa de spitalizare de zi (FSZ) după terminarea vizitei/vizitelor necesare finalizării serviciului medical.</t>
  </si>
  <si>
    <t>Amniocenteză***)</t>
  </si>
  <si>
    <t>900 lei/asigurat/ serviciu</t>
  </si>
  <si>
    <t>Biopsie de vilozităţi coriale***)</t>
  </si>
  <si>
    <t>Evaluarea dinamică a răspunsului viro - imunologic*)</t>
  </si>
  <si>
    <t>450 lei/lună/asigurat</t>
  </si>
  <si>
    <t>Boala Gaucher****)</t>
  </si>
  <si>
    <t>Artrita juvenilă pentru tratamentul cu imunosupresoare****)</t>
  </si>
  <si>
    <t>Scleroza multiplă****)</t>
  </si>
  <si>
    <t>Boli rare****)</t>
  </si>
  <si>
    <t>180 lei/asigurat/ semestru</t>
  </si>
  <si>
    <t>Analgezia autocontrolată</t>
  </si>
  <si>
    <t>69,4 lei/asigurat</t>
  </si>
  <si>
    <t>Analgezie subarahnoidiană</t>
  </si>
  <si>
    <t>108,5 lei/asigurat</t>
  </si>
  <si>
    <t>Analgezie epidurală simplă</t>
  </si>
  <si>
    <t>136,6 lei/asigurat</t>
  </si>
  <si>
    <t>Analgezie epidurală cu cateter</t>
  </si>
  <si>
    <t>209,6 lei/asigurat</t>
  </si>
  <si>
    <t>Blocaj nervi periferici</t>
  </si>
  <si>
    <t>120,5 lei/asigurat</t>
  </si>
  <si>
    <t>Infiltraţie periradiculară transforaminală*****)</t>
  </si>
  <si>
    <t>400 lei/asigurat</t>
  </si>
  <si>
    <t>Bloc de ram median posterior*****)</t>
  </si>
  <si>
    <t>Bloc de plex simpatic</t>
  </si>
  <si>
    <t>Ablaţie cu radiofrecvenţă de ram median******)</t>
  </si>
  <si>
    <t>209,6 lei/nivel/ asigurat</t>
  </si>
  <si>
    <t>690 lei/asigurat</t>
  </si>
  <si>
    <t>Ablaţie sacroiliac******)</t>
  </si>
  <si>
    <t>Infiltraţie sacroiliacă*****)</t>
  </si>
  <si>
    <t>Discografie stimulată*****)</t>
  </si>
  <si>
    <t>Urgenţă medico-chirurgicală în camerele de gardă</t>
  </si>
  <si>
    <t>57 lei/pacient</t>
  </si>
  <si>
    <t>171 lei/pacient</t>
  </si>
  <si>
    <t>Discectomie percutană</t>
  </si>
  <si>
    <t>Endoscopie de canal spinal</t>
  </si>
  <si>
    <t>690 lei/asigurat/ serviciu</t>
  </si>
  <si>
    <t>Flavectomie</t>
  </si>
  <si>
    <t>690 lei/2 discuri/ asigurat</t>
  </si>
  <si>
    <t>340 lei/asigurat/ sarcină</t>
  </si>
  <si>
    <t>204,48 lei/asigurat</t>
  </si>
  <si>
    <t>204,48 lei/asigurat/ lună</t>
  </si>
  <si>
    <t>349,50 lei/asigurat</t>
  </si>
  <si>
    <t>133,57 lei/asigurat</t>
  </si>
  <si>
    <t>1.461,05 lei/asigurat/</t>
  </si>
  <si>
    <t>905,28 lei/asigurat/</t>
  </si>
  <si>
    <t>960 lei/asigurat</t>
  </si>
  <si>
    <t>1.200 lei/asigurat</t>
  </si>
  <si>
    <t>Monitorizarea pacemakerelor/defibrilatorului implantabil</t>
  </si>
  <si>
    <t>309 lei/asigurat/anual</t>
  </si>
  <si>
    <t>327 lei/asigurat/anual</t>
  </si>
  <si>
    <t>394 lei/asigurat/anual</t>
  </si>
  <si>
    <t>519,43 lei/asigurat</t>
  </si>
  <si>
    <t>412 lei/asigurat</t>
  </si>
  <si>
    <t>Iridectomia sau capsulotomia cu laser</t>
  </si>
  <si>
    <t>150 lei/asigurat</t>
  </si>
  <si>
    <t>Implantare cateter peritoneal (tariful include şi costul cateterului)</t>
  </si>
  <si>
    <t>130 lei/asigurat/ trimestru</t>
  </si>
  <si>
    <t>Diagnostic şi monitorizare artrită precoce</t>
  </si>
  <si>
    <t>Monitorizarea bolilor hematologice</t>
  </si>
  <si>
    <t>Diagnosticarea apneei de somn</t>
  </si>
  <si>
    <t>238 lei/asigurat</t>
  </si>
  <si>
    <t>Bronhoscopia asociată echografiei (EBUS)</t>
  </si>
  <si>
    <t>1.409 lei / asigurat</t>
  </si>
  <si>
    <t>Biopsie ganglioni laterocervicali şi supraclaviculari</t>
  </si>
  <si>
    <t>Puncţie biopsie transparietală cu ac pentru formaţiuni tumorale pulmonare</t>
  </si>
  <si>
    <t>Biopsia percutanată (cu ac) a plămânului</t>
  </si>
  <si>
    <t>Inserția catetetrului intercostal pentru drenaj</t>
  </si>
  <si>
    <t>Adenoidectomia fără tonsilectomie</t>
  </si>
  <si>
    <t>Extracţia de corpi străini prin bronhoscopie</t>
  </si>
  <si>
    <t>Bronhoscopia cu extracţia unui corp străin</t>
  </si>
  <si>
    <t>Proceduri pentru strabism implicând 1 sau 2 muşchi, un ochi</t>
  </si>
  <si>
    <t>Refacerea staticii palpebrare (entropion, ectropion, lagoftalmie) ptoză palpebrală</t>
  </si>
  <si>
    <t>Corecţia ectropionului sau entropionului prin strângerea sau scurtarea retractorilor inferiori</t>
  </si>
  <si>
    <t>2. La nivelul unui spital nu pot exista mai multe tarife negociate contractate pentru acelaşi tip de caz.</t>
  </si>
</sst>
</file>

<file path=xl/styles.xml><?xml version="1.0" encoding="utf-8"?>
<styleSheet xmlns="http://schemas.openxmlformats.org/spreadsheetml/2006/main">
  <numFmts count="3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0.0000"/>
    <numFmt numFmtId="185" formatCode="&quot;Yes&quot;;&quot;Yes&quot;;&quot;No&quot;"/>
    <numFmt numFmtId="186" formatCode="&quot;True&quot;;&quot;True&quot;;&quot;False&quot;"/>
    <numFmt numFmtId="187" formatCode="&quot;On&quot;;&quot;On&quot;;&quot;Off&quot;"/>
    <numFmt numFmtId="188" formatCode="[$€-2]\ #,##0.00_);[Red]\([$€-2]\ #,##0.00\)"/>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Arial"/>
      <family val="2"/>
    </font>
    <font>
      <b/>
      <sz val="9"/>
      <color indexed="8"/>
      <name val="Times New Roman"/>
      <family val="1"/>
    </font>
    <font>
      <b/>
      <sz val="9"/>
      <name val="Times New Roman"/>
      <family val="1"/>
    </font>
    <font>
      <sz val="9"/>
      <name val="Times New Roman"/>
      <family val="1"/>
    </font>
    <font>
      <sz val="9"/>
      <color indexed="8"/>
      <name val="Times New Roman"/>
      <family val="1"/>
    </font>
    <font>
      <b/>
      <sz val="9"/>
      <color indexed="10"/>
      <name val="Times New Roman"/>
      <family val="1"/>
    </font>
    <font>
      <sz val="12"/>
      <name val="Times New Roman"/>
      <family val="1"/>
    </font>
    <font>
      <sz val="9"/>
      <color indexed="10"/>
      <name val="Times New Roman"/>
      <family val="1"/>
    </font>
    <font>
      <sz val="12"/>
      <color indexed="10"/>
      <name val="Times New Roman"/>
      <family val="1"/>
    </font>
    <font>
      <sz val="9"/>
      <color indexed="10"/>
      <name val="Arial"/>
      <family val="2"/>
    </font>
    <font>
      <b/>
      <sz val="9"/>
      <name val="Arial"/>
      <family val="2"/>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rgb="FF9C0006"/>
      <name val="Calibri"/>
      <family val="2"/>
    </font>
    <font>
      <sz val="11"/>
      <color rgb="FF3F3F76"/>
      <name val="Calibri"/>
      <family val="2"/>
    </font>
    <font>
      <sz val="11"/>
      <color rgb="FF9C65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9"/>
      <color rgb="FFFF0000"/>
      <name val="Times New Roman"/>
      <family val="1"/>
    </font>
    <font>
      <b/>
      <sz val="9"/>
      <color rgb="FFFF0000"/>
      <name val="Times New Roman"/>
      <family val="1"/>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color indexed="63"/>
      </left>
      <right style="thin"/>
      <top style="medium"/>
      <bottom>
        <color indexed="63"/>
      </bottom>
    </border>
    <border>
      <left style="thin"/>
      <right style="thin"/>
      <top style="thin"/>
      <bottom>
        <color indexed="63"/>
      </bottom>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1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37" fillId="19" borderId="6" applyNumberFormat="0" applyAlignment="0" applyProtection="0"/>
    <xf numFmtId="0" fontId="14" fillId="0" borderId="7" applyNumberFormat="0" applyFill="0" applyAlignment="0" applyProtection="0"/>
    <xf numFmtId="0" fontId="15" fillId="10" borderId="0" applyNumberFormat="0" applyBorder="0" applyAlignment="0" applyProtection="0"/>
    <xf numFmtId="0" fontId="38" fillId="20" borderId="0" applyNumberFormat="0" applyBorder="0" applyAlignment="0" applyProtection="0"/>
    <xf numFmtId="0" fontId="0" fillId="5" borderId="8" applyNumberFormat="0" applyFont="0" applyAlignment="0" applyProtection="0"/>
    <xf numFmtId="0" fontId="16" fillId="9"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18" fillId="0" borderId="13" applyNumberFormat="0" applyFill="0" applyAlignment="0" applyProtection="0"/>
    <xf numFmtId="0" fontId="44" fillId="21" borderId="14" applyNumberFormat="0" applyAlignment="0" applyProtection="0"/>
    <xf numFmtId="0" fontId="19" fillId="0" borderId="0" applyNumberFormat="0" applyFill="0" applyBorder="0" applyAlignment="0" applyProtection="0"/>
  </cellStyleXfs>
  <cellXfs count="118">
    <xf numFmtId="0" fontId="0" fillId="0" borderId="0" xfId="0" applyAlignment="1">
      <alignment/>
    </xf>
    <xf numFmtId="0" fontId="21" fillId="0" borderId="0" xfId="0" applyFont="1" applyFill="1" applyAlignment="1">
      <alignment horizontal="left" vertical="top" wrapText="1"/>
    </xf>
    <xf numFmtId="0" fontId="22" fillId="0" borderId="0" xfId="0" applyFont="1" applyFill="1" applyAlignment="1">
      <alignment horizontal="left"/>
    </xf>
    <xf numFmtId="0" fontId="23" fillId="0" borderId="0" xfId="0" applyFont="1" applyFill="1" applyAlignment="1">
      <alignment horizontal="left"/>
    </xf>
    <xf numFmtId="0" fontId="22" fillId="0" borderId="0" xfId="0" applyFont="1" applyFill="1" applyAlignment="1">
      <alignment horizontal="center"/>
    </xf>
    <xf numFmtId="0" fontId="23" fillId="0" borderId="0" xfId="0" applyFont="1" applyFill="1" applyAlignment="1">
      <alignment/>
    </xf>
    <xf numFmtId="0" fontId="25" fillId="0" borderId="0" xfId="0" applyFont="1" applyFill="1" applyAlignment="1">
      <alignment horizontal="center"/>
    </xf>
    <xf numFmtId="0" fontId="23" fillId="0" borderId="0" xfId="0" applyFont="1" applyFill="1" applyAlignment="1">
      <alignment horizontal="center"/>
    </xf>
    <xf numFmtId="0" fontId="23" fillId="0" borderId="0" xfId="0" applyFont="1" applyFill="1" applyAlignment="1">
      <alignment horizontal="center" vertical="center"/>
    </xf>
    <xf numFmtId="0" fontId="23" fillId="0" borderId="15" xfId="0" applyFont="1" applyFill="1" applyBorder="1" applyAlignment="1">
      <alignment horizontal="center" vertical="center"/>
    </xf>
    <xf numFmtId="0" fontId="26" fillId="0" borderId="0" xfId="0" applyFont="1" applyAlignment="1">
      <alignment/>
    </xf>
    <xf numFmtId="0" fontId="27" fillId="0" borderId="0" xfId="0" applyFont="1" applyFill="1" applyAlignment="1">
      <alignment/>
    </xf>
    <xf numFmtId="0" fontId="23" fillId="0" borderId="0" xfId="0" applyFont="1" applyFill="1" applyAlignment="1">
      <alignment wrapText="1"/>
    </xf>
    <xf numFmtId="0" fontId="21" fillId="0" borderId="0" xfId="0" applyFont="1" applyFill="1" applyAlignment="1">
      <alignment horizontal="left" vertical="top" wrapText="1"/>
    </xf>
    <xf numFmtId="0" fontId="23" fillId="0" borderId="0" xfId="0" applyFont="1" applyFill="1" applyAlignment="1">
      <alignment horizontal="left"/>
    </xf>
    <xf numFmtId="0" fontId="22" fillId="0" borderId="0" xfId="0" applyFont="1" applyFill="1" applyAlignment="1">
      <alignment horizontal="center"/>
    </xf>
    <xf numFmtId="0" fontId="23" fillId="0" borderId="0" xfId="0" applyFont="1" applyFill="1" applyAlignment="1">
      <alignment/>
    </xf>
    <xf numFmtId="0" fontId="23" fillId="0" borderId="0" xfId="0" applyFont="1" applyFill="1" applyAlignment="1">
      <alignment horizontal="center"/>
    </xf>
    <xf numFmtId="0" fontId="23" fillId="0" borderId="0" xfId="0" applyFont="1" applyFill="1" applyAlignment="1">
      <alignment horizontal="center" vertical="center"/>
    </xf>
    <xf numFmtId="0" fontId="22" fillId="0" borderId="0" xfId="0" applyFont="1" applyFill="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xf>
    <xf numFmtId="0" fontId="29" fillId="0" borderId="0" xfId="0" applyFont="1" applyAlignment="1">
      <alignment/>
    </xf>
    <xf numFmtId="0" fontId="23" fillId="0" borderId="15" xfId="0" applyFont="1" applyBorder="1" applyAlignment="1">
      <alignment horizontal="center" vertical="center" wrapText="1"/>
    </xf>
    <xf numFmtId="0" fontId="23" fillId="0" borderId="15" xfId="0" applyFont="1" applyBorder="1" applyAlignment="1">
      <alignment vertical="center" wrapText="1"/>
    </xf>
    <xf numFmtId="0" fontId="23" fillId="0" borderId="15" xfId="0" applyFont="1" applyFill="1" applyBorder="1" applyAlignment="1">
      <alignment horizontal="center" vertical="center"/>
    </xf>
    <xf numFmtId="0" fontId="22" fillId="0" borderId="15" xfId="0" applyFont="1" applyFill="1" applyBorder="1" applyAlignment="1">
      <alignment horizontal="center" vertical="center"/>
    </xf>
    <xf numFmtId="4" fontId="23" fillId="0" borderId="15" xfId="0" applyNumberFormat="1" applyFont="1" applyFill="1" applyBorder="1" applyAlignment="1">
      <alignment/>
    </xf>
    <xf numFmtId="0" fontId="23" fillId="0" borderId="15" xfId="0" applyFont="1" applyFill="1" applyBorder="1" applyAlignment="1">
      <alignment/>
    </xf>
    <xf numFmtId="0" fontId="23" fillId="0" borderId="16" xfId="0" applyFont="1" applyBorder="1" applyAlignment="1">
      <alignment horizontal="center" vertical="center" wrapText="1"/>
    </xf>
    <xf numFmtId="0" fontId="23" fillId="0" borderId="17" xfId="0" applyFont="1" applyFill="1" applyBorder="1" applyAlignment="1">
      <alignment horizontal="center" vertical="center"/>
    </xf>
    <xf numFmtId="0" fontId="22" fillId="0" borderId="17" xfId="0" applyFont="1" applyFill="1" applyBorder="1" applyAlignment="1">
      <alignment horizontal="center" vertical="center"/>
    </xf>
    <xf numFmtId="0" fontId="23" fillId="0" borderId="17" xfId="0" applyFont="1" applyFill="1" applyBorder="1" applyAlignment="1">
      <alignment/>
    </xf>
    <xf numFmtId="0" fontId="22" fillId="0" borderId="0" xfId="0" applyFont="1" applyFill="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Border="1" applyAlignment="1">
      <alignment vertical="center" wrapText="1"/>
    </xf>
    <xf numFmtId="3" fontId="22" fillId="0" borderId="19" xfId="0" applyNumberFormat="1"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5" xfId="0" applyFont="1" applyBorder="1" applyAlignment="1">
      <alignment horizontal="center" vertical="center" wrapText="1"/>
    </xf>
    <xf numFmtId="0" fontId="30" fillId="0" borderId="20" xfId="0" applyFont="1" applyBorder="1" applyAlignment="1">
      <alignment horizontal="center"/>
    </xf>
    <xf numFmtId="0" fontId="31" fillId="0" borderId="0" xfId="0" applyFont="1" applyAlignment="1">
      <alignment horizontal="center"/>
    </xf>
    <xf numFmtId="0" fontId="22" fillId="0" borderId="15" xfId="0" applyFont="1" applyFill="1" applyBorder="1" applyAlignment="1">
      <alignment horizontal="center" vertical="center" wrapText="1"/>
    </xf>
    <xf numFmtId="0" fontId="22" fillId="0" borderId="15" xfId="0" applyFont="1" applyBorder="1" applyAlignment="1">
      <alignment horizontal="center" vertical="center" wrapText="1"/>
    </xf>
    <xf numFmtId="3" fontId="22" fillId="0" borderId="15" xfId="0" applyNumberFormat="1" applyFont="1" applyFill="1" applyBorder="1" applyAlignment="1">
      <alignment horizontal="center" vertical="center" wrapText="1"/>
    </xf>
    <xf numFmtId="2" fontId="22" fillId="0" borderId="15"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2" fontId="22" fillId="0" borderId="19" xfId="0" applyNumberFormat="1" applyFont="1" applyFill="1" applyBorder="1" applyAlignment="1">
      <alignment horizontal="center" vertical="center" wrapText="1"/>
    </xf>
    <xf numFmtId="0" fontId="21" fillId="0" borderId="21" xfId="0" applyFont="1" applyFill="1" applyBorder="1" applyAlignment="1">
      <alignment horizontal="center" vertical="center" wrapText="1"/>
    </xf>
    <xf numFmtId="4" fontId="23" fillId="0" borderId="17" xfId="0" applyNumberFormat="1" applyFont="1" applyFill="1" applyBorder="1" applyAlignment="1">
      <alignment/>
    </xf>
    <xf numFmtId="0" fontId="22" fillId="0" borderId="20" xfId="0" applyFont="1" applyFill="1" applyBorder="1" applyAlignment="1">
      <alignment horizontal="center"/>
    </xf>
    <xf numFmtId="0" fontId="22" fillId="0" borderId="22" xfId="0" applyFont="1" applyFill="1" applyBorder="1" applyAlignment="1">
      <alignment horizontal="center"/>
    </xf>
    <xf numFmtId="0" fontId="27" fillId="0" borderId="0" xfId="0" applyFont="1" applyFill="1" applyAlignment="1">
      <alignment horizontal="left"/>
    </xf>
    <xf numFmtId="4" fontId="22" fillId="0" borderId="23" xfId="0" applyNumberFormat="1" applyFont="1" applyFill="1" applyBorder="1" applyAlignment="1">
      <alignment horizontal="center" vertical="center" wrapText="1"/>
    </xf>
    <xf numFmtId="0" fontId="22" fillId="0" borderId="0" xfId="0" applyFont="1" applyAlignment="1">
      <alignment horizontal="left"/>
    </xf>
    <xf numFmtId="0" fontId="23" fillId="0" borderId="0" xfId="0" applyFont="1" applyAlignment="1">
      <alignment horizontal="left"/>
    </xf>
    <xf numFmtId="0" fontId="21" fillId="0" borderId="0" xfId="0" applyFont="1" applyAlignment="1">
      <alignment vertical="top" wrapText="1"/>
    </xf>
    <xf numFmtId="0" fontId="24" fillId="0" borderId="0" xfId="0" applyFont="1" applyAlignment="1">
      <alignment vertical="top" wrapText="1"/>
    </xf>
    <xf numFmtId="0" fontId="23"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3" fillId="0" borderId="15" xfId="0" applyFont="1" applyFill="1" applyBorder="1" applyAlignment="1">
      <alignment horizontal="center"/>
    </xf>
    <xf numFmtId="0" fontId="23" fillId="0" borderId="0" xfId="0" applyFont="1" applyBorder="1" applyAlignment="1">
      <alignment/>
    </xf>
    <xf numFmtId="0" fontId="23" fillId="0" borderId="0" xfId="0" applyFont="1" applyBorder="1" applyAlignment="1">
      <alignment horizontal="center"/>
    </xf>
    <xf numFmtId="0" fontId="23" fillId="0" borderId="0" xfId="0" applyFont="1" applyFill="1" applyBorder="1" applyAlignment="1">
      <alignment horizontal="center"/>
    </xf>
    <xf numFmtId="0" fontId="23" fillId="0" borderId="15" xfId="0" applyFont="1" applyBorder="1" applyAlignment="1">
      <alignment horizontal="center" vertical="center" wrapText="1"/>
    </xf>
    <xf numFmtId="0" fontId="22" fillId="0" borderId="0" xfId="0" applyFont="1" applyAlignment="1">
      <alignment horizontal="center" vertical="center"/>
    </xf>
    <xf numFmtId="4" fontId="23" fillId="0" borderId="15" xfId="0" applyNumberFormat="1" applyFont="1" applyBorder="1" applyAlignment="1">
      <alignment horizontal="center"/>
    </xf>
    <xf numFmtId="0" fontId="22" fillId="0" borderId="0" xfId="0" applyFont="1" applyAlignment="1">
      <alignment/>
    </xf>
    <xf numFmtId="0" fontId="22" fillId="0" borderId="15" xfId="0" applyFont="1" applyBorder="1" applyAlignment="1">
      <alignment horizontal="center" vertical="center"/>
    </xf>
    <xf numFmtId="0" fontId="30" fillId="0" borderId="15" xfId="0" applyFont="1" applyBorder="1" applyAlignment="1">
      <alignment/>
    </xf>
    <xf numFmtId="4" fontId="30" fillId="0" borderId="15" xfId="0" applyNumberFormat="1" applyFont="1" applyBorder="1" applyAlignment="1">
      <alignment horizontal="center"/>
    </xf>
    <xf numFmtId="0" fontId="22" fillId="0" borderId="15" xfId="0" applyFont="1" applyFill="1" applyBorder="1" applyAlignment="1">
      <alignment horizontal="center"/>
    </xf>
    <xf numFmtId="0" fontId="22" fillId="0" borderId="0" xfId="0" applyFont="1" applyBorder="1" applyAlignment="1">
      <alignment/>
    </xf>
    <xf numFmtId="0" fontId="23" fillId="0" borderId="15" xfId="0" applyFont="1" applyFill="1" applyBorder="1" applyAlignment="1">
      <alignment/>
    </xf>
    <xf numFmtId="0" fontId="22" fillId="0" borderId="0" xfId="0" applyFont="1" applyAlignment="1">
      <alignment horizontal="left" vertical="center" indent="2"/>
    </xf>
    <xf numFmtId="0" fontId="22" fillId="0" borderId="15" xfId="0" applyFont="1" applyBorder="1" applyAlignment="1">
      <alignment horizontal="left" vertical="center" wrapText="1"/>
    </xf>
    <xf numFmtId="0" fontId="23" fillId="0" borderId="15" xfId="0" applyFont="1" applyBorder="1" applyAlignment="1">
      <alignment vertical="center" wrapText="1"/>
    </xf>
    <xf numFmtId="0" fontId="23" fillId="0" borderId="0" xfId="0" applyFont="1" applyAlignment="1">
      <alignment horizontal="left" vertical="center" indent="3"/>
    </xf>
    <xf numFmtId="0" fontId="23" fillId="0" borderId="0" xfId="0" applyFont="1" applyAlignment="1">
      <alignment horizontal="left" vertical="center" indent="2"/>
    </xf>
    <xf numFmtId="0" fontId="23" fillId="0" borderId="0" xfId="0" applyFont="1" applyAlignment="1">
      <alignment/>
    </xf>
    <xf numFmtId="0" fontId="23" fillId="0" borderId="0" xfId="0" applyFont="1" applyAlignment="1">
      <alignment horizontal="left"/>
    </xf>
    <xf numFmtId="0" fontId="21" fillId="0" borderId="0" xfId="0" applyFont="1" applyFill="1" applyAlignment="1">
      <alignment wrapText="1"/>
    </xf>
    <xf numFmtId="0" fontId="24" fillId="0" borderId="0" xfId="0" applyFont="1" applyFill="1" applyAlignment="1">
      <alignment wrapText="1"/>
    </xf>
    <xf numFmtId="0" fontId="23" fillId="0" borderId="0" xfId="0" applyFont="1" applyAlignment="1">
      <alignment vertical="center"/>
    </xf>
    <xf numFmtId="0" fontId="23" fillId="0" borderId="15" xfId="0" applyFont="1" applyFill="1" applyBorder="1" applyAlignment="1">
      <alignment horizontal="center"/>
    </xf>
    <xf numFmtId="0" fontId="23" fillId="0" borderId="0" xfId="0" applyFont="1" applyAlignment="1">
      <alignment horizontal="center"/>
    </xf>
    <xf numFmtId="0" fontId="23" fillId="0" borderId="24" xfId="0" applyFont="1" applyBorder="1" applyAlignment="1">
      <alignment vertical="center" wrapText="1"/>
    </xf>
    <xf numFmtId="0" fontId="23" fillId="0" borderId="16" xfId="0" applyFont="1" applyBorder="1" applyAlignment="1">
      <alignment vertical="center" wrapText="1"/>
    </xf>
    <xf numFmtId="4" fontId="23" fillId="0" borderId="15" xfId="0" applyNumberFormat="1" applyFont="1" applyFill="1" applyBorder="1" applyAlignment="1">
      <alignment horizontal="center"/>
    </xf>
    <xf numFmtId="0" fontId="23" fillId="0" borderId="17" xfId="0" applyFont="1" applyFill="1" applyBorder="1" applyAlignment="1">
      <alignment horizontal="center"/>
    </xf>
    <xf numFmtId="0" fontId="23" fillId="0" borderId="25" xfId="0" applyFont="1" applyBorder="1" applyAlignment="1">
      <alignment vertical="center" wrapText="1"/>
    </xf>
    <xf numFmtId="0" fontId="45" fillId="0" borderId="0" xfId="0" applyFont="1" applyAlignment="1">
      <alignment horizontal="left" vertical="center" indent="3"/>
    </xf>
    <xf numFmtId="0" fontId="45" fillId="0" borderId="0" xfId="0" applyFont="1" applyFill="1" applyAlignment="1">
      <alignment/>
    </xf>
    <xf numFmtId="0" fontId="45" fillId="0" borderId="0" xfId="0" applyFont="1" applyFill="1" applyAlignment="1">
      <alignment horizontal="center"/>
    </xf>
    <xf numFmtId="0" fontId="45" fillId="0" borderId="0" xfId="0" applyFont="1" applyFill="1" applyAlignment="1">
      <alignment wrapText="1"/>
    </xf>
    <xf numFmtId="0" fontId="28" fillId="0" borderId="0" xfId="0" applyFont="1" applyAlignment="1">
      <alignment horizontal="left" vertical="center" wrapText="1"/>
    </xf>
    <xf numFmtId="0" fontId="21" fillId="0" borderId="0" xfId="0" applyFont="1" applyFill="1" applyAlignment="1">
      <alignment horizontal="left" vertical="top" wrapText="1"/>
    </xf>
    <xf numFmtId="0" fontId="22" fillId="0" borderId="0" xfId="0" applyFont="1" applyAlignment="1">
      <alignment horizontal="left" vertical="center" wrapText="1"/>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1" fillId="0" borderId="0" xfId="0" applyFont="1" applyFill="1" applyAlignment="1">
      <alignment horizontal="left" vertical="top" wrapText="1"/>
    </xf>
    <xf numFmtId="0" fontId="22" fillId="0" borderId="15" xfId="0" applyFont="1" applyBorder="1" applyAlignment="1">
      <alignment horizontal="center" vertical="center"/>
    </xf>
    <xf numFmtId="0" fontId="22" fillId="0" borderId="0" xfId="0" applyFont="1" applyAlignment="1">
      <alignment horizontal="left" wrapText="1"/>
    </xf>
    <xf numFmtId="0" fontId="21" fillId="0" borderId="0" xfId="0" applyFont="1" applyAlignment="1">
      <alignment horizontal="left" vertical="top" wrapText="1"/>
    </xf>
    <xf numFmtId="0" fontId="22" fillId="0" borderId="0" xfId="0" applyFont="1" applyAlignment="1">
      <alignment horizontal="left" vertical="center" wrapText="1"/>
    </xf>
    <xf numFmtId="0" fontId="21" fillId="0" borderId="0" xfId="0" applyFont="1" applyAlignment="1">
      <alignment horizontal="left" vertical="top" wrapText="1"/>
    </xf>
    <xf numFmtId="0" fontId="22" fillId="0" borderId="24" xfId="0" applyFont="1" applyBorder="1" applyAlignment="1">
      <alignment horizontal="center" vertical="center" wrapText="1"/>
    </xf>
    <xf numFmtId="0" fontId="46" fillId="0" borderId="0" xfId="0" applyFont="1" applyFill="1" applyAlignment="1">
      <alignment horizontal="center"/>
    </xf>
    <xf numFmtId="4" fontId="23" fillId="0" borderId="15" xfId="0" applyNumberFormat="1" applyFont="1" applyFill="1" applyBorder="1" applyAlignment="1">
      <alignment horizontal="center" vertical="center"/>
    </xf>
    <xf numFmtId="0" fontId="22" fillId="0" borderId="0" xfId="0" applyFont="1" applyAlignment="1">
      <alignment/>
    </xf>
    <xf numFmtId="0" fontId="22" fillId="0" borderId="15" xfId="0" applyFont="1" applyBorder="1" applyAlignment="1">
      <alignment vertical="center" wrapText="1"/>
    </xf>
    <xf numFmtId="0" fontId="25" fillId="0" borderId="0" xfId="0" applyFont="1" applyAlignment="1">
      <alignment/>
    </xf>
    <xf numFmtId="0" fontId="22" fillId="0" borderId="0" xfId="0" applyFont="1" applyAlignment="1">
      <alignment horizontal="center"/>
    </xf>
    <xf numFmtId="0" fontId="21" fillId="0" borderId="0" xfId="0" applyFont="1" applyAlignment="1">
      <alignment horizontal="center" vertical="top" wrapText="1"/>
    </xf>
    <xf numFmtId="0" fontId="25" fillId="0" borderId="0" xfId="0" applyFont="1" applyAlignment="1">
      <alignment horizontal="center"/>
    </xf>
    <xf numFmtId="0" fontId="22" fillId="0" borderId="15" xfId="0" applyFont="1"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rona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Intrare" xfId="56"/>
    <cellStyle name="Linked Cell" xfId="57"/>
    <cellStyle name="Neutral" xfId="58"/>
    <cellStyle name="Neutru" xfId="59"/>
    <cellStyle name="Note" xfId="60"/>
    <cellStyle name="Output" xfId="61"/>
    <cellStyle name="Percent" xfId="62"/>
    <cellStyle name="Text explicativ" xfId="63"/>
    <cellStyle name="Title" xfId="64"/>
    <cellStyle name="Titlu" xfId="65"/>
    <cellStyle name="Titlu 1" xfId="66"/>
    <cellStyle name="Titlu 2" xfId="67"/>
    <cellStyle name="Titlu 3" xfId="68"/>
    <cellStyle name="Titlu 4" xfId="69"/>
    <cellStyle name="Total" xfId="70"/>
    <cellStyle name="Verificare celulă"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23"/>
  <sheetViews>
    <sheetView zoomScalePageLayoutView="0" workbookViewId="0" topLeftCell="A79">
      <pane xSplit="1" topLeftCell="B1" activePane="topRight" state="frozen"/>
      <selection pane="topLeft" activeCell="A32" sqref="A32"/>
      <selection pane="topRight" activeCell="F135" sqref="F135"/>
    </sheetView>
  </sheetViews>
  <sheetFormatPr defaultColWidth="9.140625" defaultRowHeight="12.75"/>
  <cols>
    <col min="1" max="1" width="1.57421875" style="16" customWidth="1"/>
    <col min="2" max="2" width="6.421875" style="17" customWidth="1"/>
    <col min="3" max="3" width="12.421875" style="17" customWidth="1"/>
    <col min="4" max="4" width="39.140625" style="16" customWidth="1"/>
    <col min="5" max="5" width="13.7109375" style="15" customWidth="1"/>
    <col min="6" max="8" width="9.140625" style="16" customWidth="1"/>
    <col min="9" max="9" width="12.8515625" style="16" customWidth="1"/>
    <col min="10" max="10" width="10.00390625" style="16" bestFit="1" customWidth="1"/>
    <col min="11" max="16384" width="9.140625" style="16" customWidth="1"/>
  </cols>
  <sheetData>
    <row r="1" spans="1:8" s="14" customFormat="1" ht="12">
      <c r="A1" s="13"/>
      <c r="B1" s="97" t="s">
        <v>183</v>
      </c>
      <c r="C1" s="97"/>
      <c r="D1" s="97"/>
      <c r="E1" s="97"/>
      <c r="H1" s="15" t="s">
        <v>184</v>
      </c>
    </row>
    <row r="2" spans="1:5" s="14" customFormat="1" ht="12">
      <c r="A2" s="13"/>
      <c r="B2" s="97" t="s">
        <v>185</v>
      </c>
      <c r="C2" s="97"/>
      <c r="D2" s="97"/>
      <c r="E2" s="97"/>
    </row>
    <row r="3" spans="1:5" s="14" customFormat="1" ht="12">
      <c r="A3" s="13"/>
      <c r="B3" s="97" t="s">
        <v>186</v>
      </c>
      <c r="C3" s="97"/>
      <c r="D3" s="97"/>
      <c r="E3" s="97"/>
    </row>
    <row r="5" spans="2:8" ht="12">
      <c r="B5" s="98" t="s">
        <v>187</v>
      </c>
      <c r="C5" s="98"/>
      <c r="D5" s="98"/>
      <c r="E5" s="98"/>
      <c r="F5" s="98"/>
      <c r="G5" s="98"/>
      <c r="H5" s="98"/>
    </row>
    <row r="6" ht="12.75" thickBot="1"/>
    <row r="7" spans="2:9" s="33" customFormat="1" ht="96">
      <c r="B7" s="34" t="s">
        <v>188</v>
      </c>
      <c r="C7" s="35" t="s">
        <v>189</v>
      </c>
      <c r="D7" s="36" t="s">
        <v>190</v>
      </c>
      <c r="E7" s="38" t="s">
        <v>711</v>
      </c>
      <c r="F7" s="37" t="s">
        <v>717</v>
      </c>
      <c r="G7" s="37" t="s">
        <v>718</v>
      </c>
      <c r="H7" s="47" t="s">
        <v>719</v>
      </c>
      <c r="I7" s="48" t="s">
        <v>192</v>
      </c>
    </row>
    <row r="8" spans="2:9" s="18" customFormat="1" ht="12">
      <c r="B8" s="29" t="s">
        <v>582</v>
      </c>
      <c r="C8" s="23" t="s">
        <v>193</v>
      </c>
      <c r="D8" s="24" t="s">
        <v>194</v>
      </c>
      <c r="E8" s="39" t="s">
        <v>195</v>
      </c>
      <c r="F8" s="25"/>
      <c r="G8" s="25"/>
      <c r="H8" s="25">
        <f>F8*G8</f>
        <v>0</v>
      </c>
      <c r="I8" s="30"/>
    </row>
    <row r="9" spans="2:9" s="18" customFormat="1" ht="12">
      <c r="B9" s="29" t="s">
        <v>583</v>
      </c>
      <c r="C9" s="23" t="s">
        <v>584</v>
      </c>
      <c r="D9" s="24" t="s">
        <v>585</v>
      </c>
      <c r="E9" s="39" t="s">
        <v>586</v>
      </c>
      <c r="F9" s="25"/>
      <c r="G9" s="25"/>
      <c r="H9" s="25">
        <f aca="true" t="shared" si="0" ref="H9:H72">F9*G9</f>
        <v>0</v>
      </c>
      <c r="I9" s="30"/>
    </row>
    <row r="10" spans="2:9" s="18" customFormat="1" ht="12">
      <c r="B10" s="29" t="s">
        <v>587</v>
      </c>
      <c r="C10" s="23" t="s">
        <v>588</v>
      </c>
      <c r="D10" s="24" t="s">
        <v>589</v>
      </c>
      <c r="E10" s="39" t="s">
        <v>590</v>
      </c>
      <c r="F10" s="25"/>
      <c r="G10" s="25"/>
      <c r="H10" s="25">
        <f t="shared" si="0"/>
        <v>0</v>
      </c>
      <c r="I10" s="30"/>
    </row>
    <row r="11" spans="2:9" s="18" customFormat="1" ht="12">
      <c r="B11" s="29" t="s">
        <v>591</v>
      </c>
      <c r="C11" s="23" t="s">
        <v>196</v>
      </c>
      <c r="D11" s="24" t="s">
        <v>197</v>
      </c>
      <c r="E11" s="39" t="s">
        <v>195</v>
      </c>
      <c r="F11" s="25"/>
      <c r="G11" s="25"/>
      <c r="H11" s="25">
        <f t="shared" si="0"/>
        <v>0</v>
      </c>
      <c r="I11" s="30"/>
    </row>
    <row r="12" spans="2:9" s="18" customFormat="1" ht="12">
      <c r="B12" s="29" t="s">
        <v>445</v>
      </c>
      <c r="C12" s="23" t="s">
        <v>198</v>
      </c>
      <c r="D12" s="24" t="s">
        <v>199</v>
      </c>
      <c r="E12" s="39" t="s">
        <v>200</v>
      </c>
      <c r="F12" s="25"/>
      <c r="G12" s="25"/>
      <c r="H12" s="25">
        <f t="shared" si="0"/>
        <v>0</v>
      </c>
      <c r="I12" s="30"/>
    </row>
    <row r="13" spans="2:9" s="18" customFormat="1" ht="12">
      <c r="B13" s="29" t="s">
        <v>592</v>
      </c>
      <c r="C13" s="23" t="s">
        <v>201</v>
      </c>
      <c r="D13" s="24" t="s">
        <v>202</v>
      </c>
      <c r="E13" s="39" t="s">
        <v>200</v>
      </c>
      <c r="F13" s="25"/>
      <c r="G13" s="25"/>
      <c r="H13" s="25">
        <f t="shared" si="0"/>
        <v>0</v>
      </c>
      <c r="I13" s="30"/>
    </row>
    <row r="14" spans="2:9" s="18" customFormat="1" ht="24">
      <c r="B14" s="29" t="s">
        <v>554</v>
      </c>
      <c r="C14" s="23" t="s">
        <v>203</v>
      </c>
      <c r="D14" s="24" t="s">
        <v>204</v>
      </c>
      <c r="E14" s="39" t="s">
        <v>200</v>
      </c>
      <c r="F14" s="25"/>
      <c r="G14" s="25"/>
      <c r="H14" s="25">
        <f t="shared" si="0"/>
        <v>0</v>
      </c>
      <c r="I14" s="30"/>
    </row>
    <row r="15" spans="2:9" s="18" customFormat="1" ht="24">
      <c r="B15" s="29" t="s">
        <v>593</v>
      </c>
      <c r="C15" s="23" t="s">
        <v>205</v>
      </c>
      <c r="D15" s="24" t="s">
        <v>206</v>
      </c>
      <c r="E15" s="39" t="s">
        <v>207</v>
      </c>
      <c r="F15" s="25"/>
      <c r="G15" s="25"/>
      <c r="H15" s="25">
        <f t="shared" si="0"/>
        <v>0</v>
      </c>
      <c r="I15" s="30"/>
    </row>
    <row r="16" spans="2:9" s="18" customFormat="1" ht="12">
      <c r="B16" s="29" t="s">
        <v>557</v>
      </c>
      <c r="C16" s="23" t="s">
        <v>208</v>
      </c>
      <c r="D16" s="24" t="s">
        <v>594</v>
      </c>
      <c r="E16" s="39" t="s">
        <v>209</v>
      </c>
      <c r="F16" s="25"/>
      <c r="G16" s="25"/>
      <c r="H16" s="25">
        <f t="shared" si="0"/>
        <v>0</v>
      </c>
      <c r="I16" s="30"/>
    </row>
    <row r="17" spans="2:9" s="18" customFormat="1" ht="12">
      <c r="B17" s="29" t="s">
        <v>560</v>
      </c>
      <c r="C17" s="23" t="s">
        <v>210</v>
      </c>
      <c r="D17" s="24" t="s">
        <v>211</v>
      </c>
      <c r="E17" s="39" t="s">
        <v>212</v>
      </c>
      <c r="F17" s="25"/>
      <c r="G17" s="25"/>
      <c r="H17" s="25">
        <f t="shared" si="0"/>
        <v>0</v>
      </c>
      <c r="I17" s="30"/>
    </row>
    <row r="18" spans="2:9" s="18" customFormat="1" ht="12">
      <c r="B18" s="29" t="s">
        <v>563</v>
      </c>
      <c r="C18" s="23" t="s">
        <v>213</v>
      </c>
      <c r="D18" s="24" t="s">
        <v>214</v>
      </c>
      <c r="E18" s="39" t="s">
        <v>212</v>
      </c>
      <c r="F18" s="25"/>
      <c r="G18" s="25"/>
      <c r="H18" s="25">
        <f t="shared" si="0"/>
        <v>0</v>
      </c>
      <c r="I18" s="30"/>
    </row>
    <row r="19" spans="2:9" s="18" customFormat="1" ht="12">
      <c r="B19" s="29" t="s">
        <v>595</v>
      </c>
      <c r="C19" s="23" t="s">
        <v>215</v>
      </c>
      <c r="D19" s="24" t="s">
        <v>216</v>
      </c>
      <c r="E19" s="39" t="s">
        <v>217</v>
      </c>
      <c r="F19" s="25"/>
      <c r="G19" s="25"/>
      <c r="H19" s="25">
        <f t="shared" si="0"/>
        <v>0</v>
      </c>
      <c r="I19" s="30"/>
    </row>
    <row r="20" spans="2:9" s="18" customFormat="1" ht="12">
      <c r="B20" s="29" t="s">
        <v>596</v>
      </c>
      <c r="C20" s="23" t="s">
        <v>218</v>
      </c>
      <c r="D20" s="24" t="s">
        <v>219</v>
      </c>
      <c r="E20" s="39" t="s">
        <v>220</v>
      </c>
      <c r="F20" s="25"/>
      <c r="G20" s="25"/>
      <c r="H20" s="25">
        <f t="shared" si="0"/>
        <v>0</v>
      </c>
      <c r="I20" s="30"/>
    </row>
    <row r="21" spans="2:9" s="18" customFormat="1" ht="24">
      <c r="B21" s="29" t="s">
        <v>597</v>
      </c>
      <c r="C21" s="23" t="s">
        <v>598</v>
      </c>
      <c r="D21" s="24" t="s">
        <v>599</v>
      </c>
      <c r="E21" s="39" t="s">
        <v>600</v>
      </c>
      <c r="F21" s="25"/>
      <c r="G21" s="25"/>
      <c r="H21" s="25">
        <f t="shared" si="0"/>
        <v>0</v>
      </c>
      <c r="I21" s="30"/>
    </row>
    <row r="22" spans="2:9" s="18" customFormat="1" ht="12">
      <c r="B22" s="29" t="s">
        <v>601</v>
      </c>
      <c r="C22" s="23" t="s">
        <v>221</v>
      </c>
      <c r="D22" s="24" t="s">
        <v>222</v>
      </c>
      <c r="E22" s="39" t="s">
        <v>223</v>
      </c>
      <c r="F22" s="25"/>
      <c r="G22" s="25"/>
      <c r="H22" s="25">
        <f t="shared" si="0"/>
        <v>0</v>
      </c>
      <c r="I22" s="30"/>
    </row>
    <row r="23" spans="2:9" s="18" customFormat="1" ht="24">
      <c r="B23" s="29" t="s">
        <v>602</v>
      </c>
      <c r="C23" s="23" t="s">
        <v>603</v>
      </c>
      <c r="D23" s="24" t="s">
        <v>604</v>
      </c>
      <c r="E23" s="39" t="s">
        <v>605</v>
      </c>
      <c r="F23" s="25"/>
      <c r="G23" s="25"/>
      <c r="H23" s="25">
        <f t="shared" si="0"/>
        <v>0</v>
      </c>
      <c r="I23" s="30"/>
    </row>
    <row r="24" spans="2:9" s="18" customFormat="1" ht="12">
      <c r="B24" s="29" t="s">
        <v>606</v>
      </c>
      <c r="C24" s="23" t="s">
        <v>224</v>
      </c>
      <c r="D24" s="24" t="s">
        <v>225</v>
      </c>
      <c r="E24" s="39" t="s">
        <v>226</v>
      </c>
      <c r="F24" s="25"/>
      <c r="G24" s="25"/>
      <c r="H24" s="25">
        <f t="shared" si="0"/>
        <v>0</v>
      </c>
      <c r="I24" s="30"/>
    </row>
    <row r="25" spans="2:9" s="18" customFormat="1" ht="24">
      <c r="B25" s="29" t="s">
        <v>607</v>
      </c>
      <c r="C25" s="23" t="s">
        <v>608</v>
      </c>
      <c r="D25" s="24" t="s">
        <v>609</v>
      </c>
      <c r="E25" s="39" t="s">
        <v>605</v>
      </c>
      <c r="F25" s="25"/>
      <c r="G25" s="25"/>
      <c r="H25" s="25">
        <f t="shared" si="0"/>
        <v>0</v>
      </c>
      <c r="I25" s="30"/>
    </row>
    <row r="26" spans="2:9" s="18" customFormat="1" ht="12">
      <c r="B26" s="29" t="s">
        <v>610</v>
      </c>
      <c r="C26" s="23" t="s">
        <v>227</v>
      </c>
      <c r="D26" s="24" t="s">
        <v>228</v>
      </c>
      <c r="E26" s="39" t="s">
        <v>229</v>
      </c>
      <c r="F26" s="25"/>
      <c r="G26" s="25"/>
      <c r="H26" s="25">
        <f t="shared" si="0"/>
        <v>0</v>
      </c>
      <c r="I26" s="30"/>
    </row>
    <row r="27" spans="2:9" s="18" customFormat="1" ht="12">
      <c r="B27" s="29" t="s">
        <v>449</v>
      </c>
      <c r="C27" s="23" t="s">
        <v>230</v>
      </c>
      <c r="D27" s="24" t="s">
        <v>231</v>
      </c>
      <c r="E27" s="39" t="s">
        <v>229</v>
      </c>
      <c r="F27" s="25"/>
      <c r="G27" s="25"/>
      <c r="H27" s="25">
        <f t="shared" si="0"/>
        <v>0</v>
      </c>
      <c r="I27" s="30"/>
    </row>
    <row r="28" spans="2:9" s="18" customFormat="1" ht="12">
      <c r="B28" s="29" t="s">
        <v>611</v>
      </c>
      <c r="C28" s="23" t="s">
        <v>232</v>
      </c>
      <c r="D28" s="24" t="s">
        <v>233</v>
      </c>
      <c r="E28" s="39" t="s">
        <v>234</v>
      </c>
      <c r="F28" s="25"/>
      <c r="G28" s="25"/>
      <c r="H28" s="25">
        <f t="shared" si="0"/>
        <v>0</v>
      </c>
      <c r="I28" s="30"/>
    </row>
    <row r="29" spans="2:9" s="18" customFormat="1" ht="12">
      <c r="B29" s="29" t="s">
        <v>612</v>
      </c>
      <c r="C29" s="23" t="s">
        <v>613</v>
      </c>
      <c r="D29" s="24" t="s">
        <v>614</v>
      </c>
      <c r="E29" s="39" t="s">
        <v>615</v>
      </c>
      <c r="F29" s="25"/>
      <c r="G29" s="25"/>
      <c r="H29" s="25">
        <f t="shared" si="0"/>
        <v>0</v>
      </c>
      <c r="I29" s="30"/>
    </row>
    <row r="30" spans="2:9" s="18" customFormat="1" ht="12">
      <c r="B30" s="29" t="s">
        <v>616</v>
      </c>
      <c r="C30" s="23" t="s">
        <v>235</v>
      </c>
      <c r="D30" s="24" t="s">
        <v>236</v>
      </c>
      <c r="E30" s="39" t="s">
        <v>237</v>
      </c>
      <c r="F30" s="25"/>
      <c r="G30" s="25"/>
      <c r="H30" s="25">
        <f t="shared" si="0"/>
        <v>0</v>
      </c>
      <c r="I30" s="30"/>
    </row>
    <row r="31" spans="2:9" s="18" customFormat="1" ht="12">
      <c r="B31" s="29" t="s">
        <v>617</v>
      </c>
      <c r="C31" s="23" t="s">
        <v>618</v>
      </c>
      <c r="D31" s="24" t="s">
        <v>619</v>
      </c>
      <c r="E31" s="39" t="s">
        <v>240</v>
      </c>
      <c r="F31" s="25"/>
      <c r="G31" s="25"/>
      <c r="H31" s="25">
        <f t="shared" si="0"/>
        <v>0</v>
      </c>
      <c r="I31" s="30"/>
    </row>
    <row r="32" spans="2:9" s="18" customFormat="1" ht="12">
      <c r="B32" s="29" t="s">
        <v>620</v>
      </c>
      <c r="C32" s="23" t="s">
        <v>238</v>
      </c>
      <c r="D32" s="24" t="s">
        <v>239</v>
      </c>
      <c r="E32" s="39" t="s">
        <v>240</v>
      </c>
      <c r="F32" s="25"/>
      <c r="G32" s="25"/>
      <c r="H32" s="25">
        <f t="shared" si="0"/>
        <v>0</v>
      </c>
      <c r="I32" s="30"/>
    </row>
    <row r="33" spans="2:9" s="18" customFormat="1" ht="12">
      <c r="B33" s="29" t="s">
        <v>621</v>
      </c>
      <c r="C33" s="23" t="s">
        <v>241</v>
      </c>
      <c r="D33" s="24" t="s">
        <v>242</v>
      </c>
      <c r="E33" s="39" t="s">
        <v>243</v>
      </c>
      <c r="F33" s="25"/>
      <c r="G33" s="25"/>
      <c r="H33" s="25">
        <f t="shared" si="0"/>
        <v>0</v>
      </c>
      <c r="I33" s="30"/>
    </row>
    <row r="34" spans="2:9" s="18" customFormat="1" ht="12">
      <c r="B34" s="29" t="s">
        <v>622</v>
      </c>
      <c r="C34" s="23" t="s">
        <v>244</v>
      </c>
      <c r="D34" s="24" t="s">
        <v>245</v>
      </c>
      <c r="E34" s="39" t="s">
        <v>246</v>
      </c>
      <c r="F34" s="25"/>
      <c r="G34" s="25"/>
      <c r="H34" s="25">
        <f t="shared" si="0"/>
        <v>0</v>
      </c>
      <c r="I34" s="30"/>
    </row>
    <row r="35" spans="2:9" s="18" customFormat="1" ht="12">
      <c r="B35" s="29" t="s">
        <v>623</v>
      </c>
      <c r="C35" s="23" t="s">
        <v>247</v>
      </c>
      <c r="D35" s="24" t="s">
        <v>248</v>
      </c>
      <c r="E35" s="39" t="s">
        <v>249</v>
      </c>
      <c r="F35" s="25"/>
      <c r="G35" s="25"/>
      <c r="H35" s="25">
        <f t="shared" si="0"/>
        <v>0</v>
      </c>
      <c r="I35" s="30"/>
    </row>
    <row r="36" spans="2:9" s="18" customFormat="1" ht="12">
      <c r="B36" s="29" t="s">
        <v>624</v>
      </c>
      <c r="C36" s="23" t="s">
        <v>625</v>
      </c>
      <c r="D36" s="24" t="s">
        <v>626</v>
      </c>
      <c r="E36" s="39" t="s">
        <v>262</v>
      </c>
      <c r="F36" s="25"/>
      <c r="G36" s="25"/>
      <c r="H36" s="25">
        <f t="shared" si="0"/>
        <v>0</v>
      </c>
      <c r="I36" s="30"/>
    </row>
    <row r="37" spans="2:9" s="18" customFormat="1" ht="24">
      <c r="B37" s="29" t="s">
        <v>627</v>
      </c>
      <c r="C37" s="23" t="s">
        <v>250</v>
      </c>
      <c r="D37" s="24" t="s">
        <v>251</v>
      </c>
      <c r="E37" s="39" t="s">
        <v>252</v>
      </c>
      <c r="F37" s="25"/>
      <c r="G37" s="25"/>
      <c r="H37" s="25">
        <f t="shared" si="0"/>
        <v>0</v>
      </c>
      <c r="I37" s="30"/>
    </row>
    <row r="38" spans="2:9" s="18" customFormat="1" ht="24">
      <c r="B38" s="29" t="s">
        <v>628</v>
      </c>
      <c r="C38" s="23" t="s">
        <v>253</v>
      </c>
      <c r="D38" s="24" t="s">
        <v>254</v>
      </c>
      <c r="E38" s="39" t="s">
        <v>255</v>
      </c>
      <c r="F38" s="25"/>
      <c r="G38" s="25"/>
      <c r="H38" s="25">
        <f t="shared" si="0"/>
        <v>0</v>
      </c>
      <c r="I38" s="30"/>
    </row>
    <row r="39" spans="2:9" s="18" customFormat="1" ht="24">
      <c r="B39" s="29" t="s">
        <v>629</v>
      </c>
      <c r="C39" s="23" t="s">
        <v>256</v>
      </c>
      <c r="D39" s="24" t="s">
        <v>712</v>
      </c>
      <c r="E39" s="39" t="s">
        <v>257</v>
      </c>
      <c r="F39" s="25"/>
      <c r="G39" s="25"/>
      <c r="H39" s="25">
        <f t="shared" si="0"/>
        <v>0</v>
      </c>
      <c r="I39" s="30"/>
    </row>
    <row r="40" spans="2:9" s="18" customFormat="1" ht="24">
      <c r="B40" s="29" t="s">
        <v>630</v>
      </c>
      <c r="C40" s="23" t="s">
        <v>258</v>
      </c>
      <c r="D40" s="24" t="s">
        <v>713</v>
      </c>
      <c r="E40" s="39" t="s">
        <v>259</v>
      </c>
      <c r="F40" s="25"/>
      <c r="G40" s="25"/>
      <c r="H40" s="25">
        <f t="shared" si="0"/>
        <v>0</v>
      </c>
      <c r="I40" s="30"/>
    </row>
    <row r="41" spans="2:9" s="18" customFormat="1" ht="12">
      <c r="B41" s="29" t="s">
        <v>452</v>
      </c>
      <c r="C41" s="23" t="s">
        <v>260</v>
      </c>
      <c r="D41" s="24" t="s">
        <v>261</v>
      </c>
      <c r="E41" s="39" t="s">
        <v>262</v>
      </c>
      <c r="F41" s="25"/>
      <c r="G41" s="25"/>
      <c r="H41" s="25">
        <f t="shared" si="0"/>
        <v>0</v>
      </c>
      <c r="I41" s="30"/>
    </row>
    <row r="42" spans="2:9" s="18" customFormat="1" ht="12">
      <c r="B42" s="29" t="s">
        <v>631</v>
      </c>
      <c r="C42" s="23" t="s">
        <v>263</v>
      </c>
      <c r="D42" s="24" t="s">
        <v>264</v>
      </c>
      <c r="E42" s="39" t="s">
        <v>262</v>
      </c>
      <c r="F42" s="25"/>
      <c r="G42" s="25"/>
      <c r="H42" s="25">
        <f t="shared" si="0"/>
        <v>0</v>
      </c>
      <c r="I42" s="30"/>
    </row>
    <row r="43" spans="2:9" s="18" customFormat="1" ht="24">
      <c r="B43" s="29" t="s">
        <v>632</v>
      </c>
      <c r="C43" s="23" t="s">
        <v>265</v>
      </c>
      <c r="D43" s="24" t="s">
        <v>266</v>
      </c>
      <c r="E43" s="39" t="s">
        <v>267</v>
      </c>
      <c r="F43" s="25"/>
      <c r="G43" s="25"/>
      <c r="H43" s="25">
        <f t="shared" si="0"/>
        <v>0</v>
      </c>
      <c r="I43" s="30"/>
    </row>
    <row r="44" spans="2:9" s="18" customFormat="1" ht="24">
      <c r="B44" s="29" t="s">
        <v>633</v>
      </c>
      <c r="C44" s="23" t="s">
        <v>634</v>
      </c>
      <c r="D44" s="24" t="s">
        <v>635</v>
      </c>
      <c r="E44" s="39" t="s">
        <v>636</v>
      </c>
      <c r="F44" s="25"/>
      <c r="G44" s="25"/>
      <c r="H44" s="25">
        <f t="shared" si="0"/>
        <v>0</v>
      </c>
      <c r="I44" s="30"/>
    </row>
    <row r="45" spans="2:9" s="18" customFormat="1" ht="12">
      <c r="B45" s="29" t="s">
        <v>454</v>
      </c>
      <c r="C45" s="23" t="s">
        <v>268</v>
      </c>
      <c r="D45" s="24" t="s">
        <v>269</v>
      </c>
      <c r="E45" s="39" t="s">
        <v>270</v>
      </c>
      <c r="F45" s="25"/>
      <c r="G45" s="25"/>
      <c r="H45" s="25">
        <f t="shared" si="0"/>
        <v>0</v>
      </c>
      <c r="I45" s="30"/>
    </row>
    <row r="46" spans="2:9" s="18" customFormat="1" ht="12">
      <c r="B46" s="29" t="s">
        <v>637</v>
      </c>
      <c r="C46" s="23" t="s">
        <v>271</v>
      </c>
      <c r="D46" s="24" t="s">
        <v>272</v>
      </c>
      <c r="E46" s="39" t="s">
        <v>273</v>
      </c>
      <c r="F46" s="25"/>
      <c r="G46" s="25"/>
      <c r="H46" s="25">
        <f t="shared" si="0"/>
        <v>0</v>
      </c>
      <c r="I46" s="30"/>
    </row>
    <row r="47" spans="2:9" s="18" customFormat="1" ht="24">
      <c r="B47" s="29" t="s">
        <v>638</v>
      </c>
      <c r="C47" s="23" t="s">
        <v>639</v>
      </c>
      <c r="D47" s="24" t="s">
        <v>714</v>
      </c>
      <c r="E47" s="39" t="s">
        <v>640</v>
      </c>
      <c r="F47" s="25"/>
      <c r="G47" s="25"/>
      <c r="H47" s="25">
        <f t="shared" si="0"/>
        <v>0</v>
      </c>
      <c r="I47" s="30"/>
    </row>
    <row r="48" spans="2:9" s="18" customFormat="1" ht="24">
      <c r="B48" s="29" t="s">
        <v>456</v>
      </c>
      <c r="C48" s="23" t="s">
        <v>641</v>
      </c>
      <c r="D48" s="24" t="s">
        <v>642</v>
      </c>
      <c r="E48" s="39" t="s">
        <v>643</v>
      </c>
      <c r="F48" s="25"/>
      <c r="G48" s="25"/>
      <c r="H48" s="25">
        <f t="shared" si="0"/>
        <v>0</v>
      </c>
      <c r="I48" s="30"/>
    </row>
    <row r="49" spans="2:9" s="18" customFormat="1" ht="12">
      <c r="B49" s="29" t="s">
        <v>459</v>
      </c>
      <c r="C49" s="23" t="s">
        <v>644</v>
      </c>
      <c r="D49" s="24" t="s">
        <v>645</v>
      </c>
      <c r="E49" s="39" t="s">
        <v>646</v>
      </c>
      <c r="F49" s="25"/>
      <c r="G49" s="25"/>
      <c r="H49" s="25">
        <f t="shared" si="0"/>
        <v>0</v>
      </c>
      <c r="I49" s="30"/>
    </row>
    <row r="50" spans="2:9" s="18" customFormat="1" ht="12">
      <c r="B50" s="29" t="s">
        <v>647</v>
      </c>
      <c r="C50" s="23" t="s">
        <v>274</v>
      </c>
      <c r="D50" s="24" t="s">
        <v>275</v>
      </c>
      <c r="E50" s="39" t="s">
        <v>276</v>
      </c>
      <c r="F50" s="25"/>
      <c r="G50" s="25"/>
      <c r="H50" s="25">
        <f t="shared" si="0"/>
        <v>0</v>
      </c>
      <c r="I50" s="30"/>
    </row>
    <row r="51" spans="2:9" s="18" customFormat="1" ht="12">
      <c r="B51" s="29" t="s">
        <v>460</v>
      </c>
      <c r="C51" s="23" t="s">
        <v>277</v>
      </c>
      <c r="D51" s="24" t="s">
        <v>278</v>
      </c>
      <c r="E51" s="39" t="s">
        <v>279</v>
      </c>
      <c r="F51" s="25"/>
      <c r="G51" s="25"/>
      <c r="H51" s="25">
        <f t="shared" si="0"/>
        <v>0</v>
      </c>
      <c r="I51" s="30"/>
    </row>
    <row r="52" spans="2:9" s="18" customFormat="1" ht="12">
      <c r="B52" s="29" t="s">
        <v>461</v>
      </c>
      <c r="C52" s="23" t="s">
        <v>280</v>
      </c>
      <c r="D52" s="24" t="s">
        <v>281</v>
      </c>
      <c r="E52" s="39" t="s">
        <v>282</v>
      </c>
      <c r="F52" s="25"/>
      <c r="G52" s="25"/>
      <c r="H52" s="25">
        <f t="shared" si="0"/>
        <v>0</v>
      </c>
      <c r="I52" s="30"/>
    </row>
    <row r="53" spans="2:9" s="18" customFormat="1" ht="12">
      <c r="B53" s="29" t="s">
        <v>648</v>
      </c>
      <c r="C53" s="23" t="s">
        <v>283</v>
      </c>
      <c r="D53" s="24" t="s">
        <v>284</v>
      </c>
      <c r="E53" s="39" t="s">
        <v>285</v>
      </c>
      <c r="F53" s="25"/>
      <c r="G53" s="25"/>
      <c r="H53" s="25">
        <f t="shared" si="0"/>
        <v>0</v>
      </c>
      <c r="I53" s="30"/>
    </row>
    <row r="54" spans="2:9" s="18" customFormat="1" ht="12">
      <c r="B54" s="29" t="s">
        <v>465</v>
      </c>
      <c r="C54" s="23" t="s">
        <v>286</v>
      </c>
      <c r="D54" s="24" t="s">
        <v>287</v>
      </c>
      <c r="E54" s="39" t="s">
        <v>288</v>
      </c>
      <c r="F54" s="25"/>
      <c r="G54" s="25"/>
      <c r="H54" s="25">
        <f t="shared" si="0"/>
        <v>0</v>
      </c>
      <c r="I54" s="30"/>
    </row>
    <row r="55" spans="2:9" s="18" customFormat="1" ht="24">
      <c r="B55" s="29" t="s">
        <v>649</v>
      </c>
      <c r="C55" s="23" t="s">
        <v>289</v>
      </c>
      <c r="D55" s="24" t="s">
        <v>290</v>
      </c>
      <c r="E55" s="39" t="s">
        <v>291</v>
      </c>
      <c r="F55" s="25"/>
      <c r="G55" s="25"/>
      <c r="H55" s="25">
        <f t="shared" si="0"/>
        <v>0</v>
      </c>
      <c r="I55" s="30"/>
    </row>
    <row r="56" spans="2:9" s="18" customFormat="1" ht="24">
      <c r="B56" s="29" t="s">
        <v>650</v>
      </c>
      <c r="C56" s="23" t="s">
        <v>292</v>
      </c>
      <c r="D56" s="24" t="s">
        <v>293</v>
      </c>
      <c r="E56" s="39" t="s">
        <v>294</v>
      </c>
      <c r="F56" s="25"/>
      <c r="G56" s="25"/>
      <c r="H56" s="25">
        <f t="shared" si="0"/>
        <v>0</v>
      </c>
      <c r="I56" s="30"/>
    </row>
    <row r="57" spans="2:9" s="18" customFormat="1" ht="12">
      <c r="B57" s="29" t="s">
        <v>468</v>
      </c>
      <c r="C57" s="23" t="s">
        <v>651</v>
      </c>
      <c r="D57" s="24" t="s">
        <v>652</v>
      </c>
      <c r="E57" s="39" t="s">
        <v>653</v>
      </c>
      <c r="F57" s="25"/>
      <c r="G57" s="25"/>
      <c r="H57" s="25">
        <f t="shared" si="0"/>
        <v>0</v>
      </c>
      <c r="I57" s="30"/>
    </row>
    <row r="58" spans="2:9" s="18" customFormat="1" ht="12">
      <c r="B58" s="29" t="s">
        <v>654</v>
      </c>
      <c r="C58" s="23" t="s">
        <v>295</v>
      </c>
      <c r="D58" s="24" t="s">
        <v>296</v>
      </c>
      <c r="E58" s="39" t="s">
        <v>297</v>
      </c>
      <c r="F58" s="25"/>
      <c r="G58" s="25"/>
      <c r="H58" s="25">
        <f t="shared" si="0"/>
        <v>0</v>
      </c>
      <c r="I58" s="30"/>
    </row>
    <row r="59" spans="2:9" s="18" customFormat="1" ht="12">
      <c r="B59" s="29" t="s">
        <v>471</v>
      </c>
      <c r="C59" s="23" t="s">
        <v>298</v>
      </c>
      <c r="D59" s="24" t="s">
        <v>299</v>
      </c>
      <c r="E59" s="39" t="s">
        <v>300</v>
      </c>
      <c r="F59" s="25"/>
      <c r="G59" s="25"/>
      <c r="H59" s="25">
        <f t="shared" si="0"/>
        <v>0</v>
      </c>
      <c r="I59" s="30"/>
    </row>
    <row r="60" spans="2:9" s="18" customFormat="1" ht="12">
      <c r="B60" s="29" t="s">
        <v>474</v>
      </c>
      <c r="C60" s="23" t="s">
        <v>655</v>
      </c>
      <c r="D60" s="24" t="s">
        <v>656</v>
      </c>
      <c r="E60" s="39" t="s">
        <v>657</v>
      </c>
      <c r="F60" s="25"/>
      <c r="G60" s="25"/>
      <c r="H60" s="25">
        <f t="shared" si="0"/>
        <v>0</v>
      </c>
      <c r="I60" s="30"/>
    </row>
    <row r="61" spans="2:9" s="18" customFormat="1" ht="12">
      <c r="B61" s="29" t="s">
        <v>658</v>
      </c>
      <c r="C61" s="23" t="s">
        <v>659</v>
      </c>
      <c r="D61" s="24" t="s">
        <v>660</v>
      </c>
      <c r="E61" s="39" t="s">
        <v>661</v>
      </c>
      <c r="F61" s="25"/>
      <c r="G61" s="25"/>
      <c r="H61" s="25">
        <f t="shared" si="0"/>
        <v>0</v>
      </c>
      <c r="I61" s="30"/>
    </row>
    <row r="62" spans="2:9" s="18" customFormat="1" ht="12">
      <c r="B62" s="29" t="s">
        <v>662</v>
      </c>
      <c r="C62" s="23" t="s">
        <v>301</v>
      </c>
      <c r="D62" s="24" t="s">
        <v>302</v>
      </c>
      <c r="E62" s="39" t="s">
        <v>303</v>
      </c>
      <c r="F62" s="25"/>
      <c r="G62" s="25"/>
      <c r="H62" s="25">
        <f t="shared" si="0"/>
        <v>0</v>
      </c>
      <c r="I62" s="30"/>
    </row>
    <row r="63" spans="2:9" s="18" customFormat="1" ht="12">
      <c r="B63" s="29" t="s">
        <v>663</v>
      </c>
      <c r="C63" s="23" t="s">
        <v>304</v>
      </c>
      <c r="D63" s="24" t="s">
        <v>305</v>
      </c>
      <c r="E63" s="39" t="s">
        <v>306</v>
      </c>
      <c r="F63" s="25"/>
      <c r="G63" s="25"/>
      <c r="H63" s="25">
        <f t="shared" si="0"/>
        <v>0</v>
      </c>
      <c r="I63" s="30"/>
    </row>
    <row r="64" spans="2:9" s="18" customFormat="1" ht="24">
      <c r="B64" s="29" t="s">
        <v>664</v>
      </c>
      <c r="C64" s="23" t="s">
        <v>307</v>
      </c>
      <c r="D64" s="24" t="s">
        <v>308</v>
      </c>
      <c r="E64" s="39" t="s">
        <v>309</v>
      </c>
      <c r="F64" s="25"/>
      <c r="G64" s="25"/>
      <c r="H64" s="25">
        <f t="shared" si="0"/>
        <v>0</v>
      </c>
      <c r="I64" s="30"/>
    </row>
    <row r="65" spans="2:9" s="18" customFormat="1" ht="12">
      <c r="B65" s="29" t="s">
        <v>665</v>
      </c>
      <c r="C65" s="23" t="s">
        <v>310</v>
      </c>
      <c r="D65" s="24" t="s">
        <v>311</v>
      </c>
      <c r="E65" s="39" t="s">
        <v>312</v>
      </c>
      <c r="F65" s="25"/>
      <c r="G65" s="25"/>
      <c r="H65" s="25">
        <f t="shared" si="0"/>
        <v>0</v>
      </c>
      <c r="I65" s="30"/>
    </row>
    <row r="66" spans="2:9" s="18" customFormat="1" ht="12">
      <c r="B66" s="29" t="s">
        <v>666</v>
      </c>
      <c r="C66" s="23" t="s">
        <v>313</v>
      </c>
      <c r="D66" s="24" t="s">
        <v>314</v>
      </c>
      <c r="E66" s="39" t="s">
        <v>315</v>
      </c>
      <c r="F66" s="25"/>
      <c r="G66" s="25"/>
      <c r="H66" s="25">
        <f t="shared" si="0"/>
        <v>0</v>
      </c>
      <c r="I66" s="30"/>
    </row>
    <row r="67" spans="2:9" s="18" customFormat="1" ht="12">
      <c r="B67" s="29" t="s">
        <v>477</v>
      </c>
      <c r="C67" s="23" t="s">
        <v>316</v>
      </c>
      <c r="D67" s="24" t="s">
        <v>317</v>
      </c>
      <c r="E67" s="39" t="s">
        <v>318</v>
      </c>
      <c r="F67" s="25"/>
      <c r="G67" s="25"/>
      <c r="H67" s="25">
        <f t="shared" si="0"/>
        <v>0</v>
      </c>
      <c r="I67" s="30"/>
    </row>
    <row r="68" spans="2:9" s="18" customFormat="1" ht="12">
      <c r="B68" s="29" t="s">
        <v>667</v>
      </c>
      <c r="C68" s="23" t="s">
        <v>319</v>
      </c>
      <c r="D68" s="24" t="s">
        <v>320</v>
      </c>
      <c r="E68" s="39" t="s">
        <v>321</v>
      </c>
      <c r="F68" s="25"/>
      <c r="G68" s="25"/>
      <c r="H68" s="25">
        <f t="shared" si="0"/>
        <v>0</v>
      </c>
      <c r="I68" s="30"/>
    </row>
    <row r="69" spans="2:9" s="18" customFormat="1" ht="12">
      <c r="B69" s="29" t="s">
        <v>668</v>
      </c>
      <c r="C69" s="23" t="s">
        <v>669</v>
      </c>
      <c r="D69" s="24" t="s">
        <v>670</v>
      </c>
      <c r="E69" s="39" t="s">
        <v>671</v>
      </c>
      <c r="F69" s="25"/>
      <c r="G69" s="25"/>
      <c r="H69" s="25">
        <f t="shared" si="0"/>
        <v>0</v>
      </c>
      <c r="I69" s="30"/>
    </row>
    <row r="70" spans="2:9" s="18" customFormat="1" ht="12">
      <c r="B70" s="29" t="s">
        <v>672</v>
      </c>
      <c r="C70" s="23" t="s">
        <v>322</v>
      </c>
      <c r="D70" s="24" t="s">
        <v>323</v>
      </c>
      <c r="E70" s="39" t="s">
        <v>324</v>
      </c>
      <c r="F70" s="25"/>
      <c r="G70" s="25"/>
      <c r="H70" s="25">
        <f t="shared" si="0"/>
        <v>0</v>
      </c>
      <c r="I70" s="30"/>
    </row>
    <row r="71" spans="2:9" s="18" customFormat="1" ht="12">
      <c r="B71" s="29" t="s">
        <v>673</v>
      </c>
      <c r="C71" s="23" t="s">
        <v>325</v>
      </c>
      <c r="D71" s="24" t="s">
        <v>326</v>
      </c>
      <c r="E71" s="39" t="s">
        <v>327</v>
      </c>
      <c r="F71" s="25"/>
      <c r="G71" s="25"/>
      <c r="H71" s="25">
        <f t="shared" si="0"/>
        <v>0</v>
      </c>
      <c r="I71" s="30"/>
    </row>
    <row r="72" spans="2:9" s="18" customFormat="1" ht="12">
      <c r="B72" s="29" t="s">
        <v>480</v>
      </c>
      <c r="C72" s="23" t="s">
        <v>328</v>
      </c>
      <c r="D72" s="24" t="s">
        <v>329</v>
      </c>
      <c r="E72" s="39" t="s">
        <v>330</v>
      </c>
      <c r="F72" s="25"/>
      <c r="G72" s="25"/>
      <c r="H72" s="25">
        <f t="shared" si="0"/>
        <v>0</v>
      </c>
      <c r="I72" s="30"/>
    </row>
    <row r="73" spans="2:9" s="18" customFormat="1" ht="12">
      <c r="B73" s="29" t="s">
        <v>484</v>
      </c>
      <c r="C73" s="23" t="s">
        <v>331</v>
      </c>
      <c r="D73" s="24" t="s">
        <v>332</v>
      </c>
      <c r="E73" s="39" t="s">
        <v>333</v>
      </c>
      <c r="F73" s="25"/>
      <c r="G73" s="25"/>
      <c r="H73" s="25">
        <f aca="true" t="shared" si="1" ref="H73:H118">F73*G73</f>
        <v>0</v>
      </c>
      <c r="I73" s="30"/>
    </row>
    <row r="74" spans="2:9" s="18" customFormat="1" ht="12">
      <c r="B74" s="29" t="s">
        <v>487</v>
      </c>
      <c r="C74" s="23" t="s">
        <v>334</v>
      </c>
      <c r="D74" s="24" t="s">
        <v>335</v>
      </c>
      <c r="E74" s="39" t="s">
        <v>336</v>
      </c>
      <c r="F74" s="25"/>
      <c r="G74" s="25"/>
      <c r="H74" s="25">
        <f t="shared" si="1"/>
        <v>0</v>
      </c>
      <c r="I74" s="30"/>
    </row>
    <row r="75" spans="2:9" s="18" customFormat="1" ht="12">
      <c r="B75" s="29" t="s">
        <v>490</v>
      </c>
      <c r="C75" s="23" t="s">
        <v>337</v>
      </c>
      <c r="D75" s="24" t="s">
        <v>338</v>
      </c>
      <c r="E75" s="39" t="s">
        <v>339</v>
      </c>
      <c r="F75" s="25"/>
      <c r="G75" s="25"/>
      <c r="H75" s="25">
        <f t="shared" si="1"/>
        <v>0</v>
      </c>
      <c r="I75" s="30"/>
    </row>
    <row r="76" spans="2:9" s="18" customFormat="1" ht="24">
      <c r="B76" s="29" t="s">
        <v>493</v>
      </c>
      <c r="C76" s="23" t="s">
        <v>340</v>
      </c>
      <c r="D76" s="24" t="s">
        <v>341</v>
      </c>
      <c r="E76" s="39" t="s">
        <v>342</v>
      </c>
      <c r="F76" s="25"/>
      <c r="G76" s="25"/>
      <c r="H76" s="25">
        <f t="shared" si="1"/>
        <v>0</v>
      </c>
      <c r="I76" s="30"/>
    </row>
    <row r="77" spans="2:9" s="18" customFormat="1" ht="12">
      <c r="B77" s="29" t="s">
        <v>495</v>
      </c>
      <c r="C77" s="23" t="s">
        <v>343</v>
      </c>
      <c r="D77" s="24" t="s">
        <v>344</v>
      </c>
      <c r="E77" s="39" t="s">
        <v>345</v>
      </c>
      <c r="F77" s="25"/>
      <c r="G77" s="25"/>
      <c r="H77" s="25">
        <f t="shared" si="1"/>
        <v>0</v>
      </c>
      <c r="I77" s="30"/>
    </row>
    <row r="78" spans="2:9" s="18" customFormat="1" ht="12">
      <c r="B78" s="29" t="s">
        <v>498</v>
      </c>
      <c r="C78" s="23" t="s">
        <v>346</v>
      </c>
      <c r="D78" s="24" t="s">
        <v>347</v>
      </c>
      <c r="E78" s="39" t="s">
        <v>348</v>
      </c>
      <c r="F78" s="25"/>
      <c r="G78" s="25"/>
      <c r="H78" s="25">
        <f t="shared" si="1"/>
        <v>0</v>
      </c>
      <c r="I78" s="30"/>
    </row>
    <row r="79" spans="2:9" s="18" customFormat="1" ht="12">
      <c r="B79" s="29" t="s">
        <v>501</v>
      </c>
      <c r="C79" s="23" t="s">
        <v>349</v>
      </c>
      <c r="D79" s="24" t="s">
        <v>350</v>
      </c>
      <c r="E79" s="39" t="s">
        <v>351</v>
      </c>
      <c r="F79" s="25"/>
      <c r="G79" s="25"/>
      <c r="H79" s="25">
        <f t="shared" si="1"/>
        <v>0</v>
      </c>
      <c r="I79" s="30"/>
    </row>
    <row r="80" spans="2:9" s="18" customFormat="1" ht="12">
      <c r="B80" s="29" t="s">
        <v>503</v>
      </c>
      <c r="C80" s="23" t="s">
        <v>674</v>
      </c>
      <c r="D80" s="24" t="s">
        <v>675</v>
      </c>
      <c r="E80" s="39" t="s">
        <v>676</v>
      </c>
      <c r="F80" s="25"/>
      <c r="G80" s="25"/>
      <c r="H80" s="25">
        <f t="shared" si="1"/>
        <v>0</v>
      </c>
      <c r="I80" s="30"/>
    </row>
    <row r="81" spans="2:9" s="18" customFormat="1" ht="12">
      <c r="B81" s="29" t="s">
        <v>505</v>
      </c>
      <c r="C81" s="23" t="s">
        <v>352</v>
      </c>
      <c r="D81" s="24" t="s">
        <v>353</v>
      </c>
      <c r="E81" s="39" t="s">
        <v>354</v>
      </c>
      <c r="F81" s="25"/>
      <c r="G81" s="25"/>
      <c r="H81" s="25">
        <f t="shared" si="1"/>
        <v>0</v>
      </c>
      <c r="I81" s="30"/>
    </row>
    <row r="82" spans="2:9" s="18" customFormat="1" ht="12">
      <c r="B82" s="29" t="s">
        <v>507</v>
      </c>
      <c r="C82" s="23" t="s">
        <v>355</v>
      </c>
      <c r="D82" s="24" t="s">
        <v>356</v>
      </c>
      <c r="E82" s="39" t="s">
        <v>357</v>
      </c>
      <c r="F82" s="25"/>
      <c r="G82" s="25"/>
      <c r="H82" s="25">
        <f t="shared" si="1"/>
        <v>0</v>
      </c>
      <c r="I82" s="30"/>
    </row>
    <row r="83" spans="2:9" s="18" customFormat="1" ht="12">
      <c r="B83" s="29" t="s">
        <v>511</v>
      </c>
      <c r="C83" s="23" t="s">
        <v>358</v>
      </c>
      <c r="D83" s="24" t="s">
        <v>359</v>
      </c>
      <c r="E83" s="39" t="s">
        <v>360</v>
      </c>
      <c r="F83" s="25"/>
      <c r="G83" s="25"/>
      <c r="H83" s="25">
        <f t="shared" si="1"/>
        <v>0</v>
      </c>
      <c r="I83" s="30"/>
    </row>
    <row r="84" spans="2:9" s="18" customFormat="1" ht="12">
      <c r="B84" s="29" t="s">
        <v>677</v>
      </c>
      <c r="C84" s="23" t="s">
        <v>361</v>
      </c>
      <c r="D84" s="24" t="s">
        <v>362</v>
      </c>
      <c r="E84" s="39" t="s">
        <v>363</v>
      </c>
      <c r="F84" s="25"/>
      <c r="G84" s="25"/>
      <c r="H84" s="25">
        <f t="shared" si="1"/>
        <v>0</v>
      </c>
      <c r="I84" s="30"/>
    </row>
    <row r="85" spans="2:10" s="19" customFormat="1" ht="12">
      <c r="B85" s="29" t="s">
        <v>678</v>
      </c>
      <c r="C85" s="23" t="s">
        <v>364</v>
      </c>
      <c r="D85" s="24" t="s">
        <v>679</v>
      </c>
      <c r="E85" s="39" t="s">
        <v>365</v>
      </c>
      <c r="F85" s="26"/>
      <c r="G85" s="26"/>
      <c r="H85" s="25">
        <f t="shared" si="1"/>
        <v>0</v>
      </c>
      <c r="I85" s="31"/>
      <c r="J85" s="18"/>
    </row>
    <row r="86" spans="2:10" ht="12">
      <c r="B86" s="29" t="s">
        <v>680</v>
      </c>
      <c r="C86" s="23" t="s">
        <v>366</v>
      </c>
      <c r="D86" s="24" t="s">
        <v>681</v>
      </c>
      <c r="E86" s="39" t="s">
        <v>367</v>
      </c>
      <c r="F86" s="27"/>
      <c r="G86" s="28"/>
      <c r="H86" s="25">
        <f t="shared" si="1"/>
        <v>0</v>
      </c>
      <c r="I86" s="49"/>
      <c r="J86" s="18"/>
    </row>
    <row r="87" spans="2:10" ht="24">
      <c r="B87" s="29" t="s">
        <v>682</v>
      </c>
      <c r="C87" s="23" t="s">
        <v>368</v>
      </c>
      <c r="D87" s="24" t="s">
        <v>369</v>
      </c>
      <c r="E87" s="39" t="s">
        <v>370</v>
      </c>
      <c r="F87" s="28"/>
      <c r="G87" s="28"/>
      <c r="H87" s="25">
        <f t="shared" si="1"/>
        <v>0</v>
      </c>
      <c r="I87" s="32"/>
      <c r="J87" s="18"/>
    </row>
    <row r="88" spans="2:10" ht="12">
      <c r="B88" s="29" t="s">
        <v>683</v>
      </c>
      <c r="C88" s="23" t="s">
        <v>371</v>
      </c>
      <c r="D88" s="24" t="s">
        <v>684</v>
      </c>
      <c r="E88" s="39" t="s">
        <v>372</v>
      </c>
      <c r="F88" s="28"/>
      <c r="G88" s="28"/>
      <c r="H88" s="25">
        <f t="shared" si="1"/>
        <v>0</v>
      </c>
      <c r="I88" s="32"/>
      <c r="J88" s="18"/>
    </row>
    <row r="89" spans="2:10" ht="12">
      <c r="B89" s="29" t="s">
        <v>685</v>
      </c>
      <c r="C89" s="23" t="s">
        <v>373</v>
      </c>
      <c r="D89" s="24" t="s">
        <v>686</v>
      </c>
      <c r="E89" s="39" t="s">
        <v>374</v>
      </c>
      <c r="F89" s="28"/>
      <c r="G89" s="28"/>
      <c r="H89" s="25">
        <f t="shared" si="1"/>
        <v>0</v>
      </c>
      <c r="I89" s="32"/>
      <c r="J89" s="18"/>
    </row>
    <row r="90" spans="2:10" ht="12">
      <c r="B90" s="29" t="s">
        <v>514</v>
      </c>
      <c r="C90" s="23" t="s">
        <v>375</v>
      </c>
      <c r="D90" s="24" t="s">
        <v>376</v>
      </c>
      <c r="E90" s="39" t="s">
        <v>377</v>
      </c>
      <c r="F90" s="28"/>
      <c r="G90" s="28"/>
      <c r="H90" s="25">
        <f t="shared" si="1"/>
        <v>0</v>
      </c>
      <c r="I90" s="32"/>
      <c r="J90" s="18"/>
    </row>
    <row r="91" spans="2:10" ht="12">
      <c r="B91" s="29" t="s">
        <v>516</v>
      </c>
      <c r="C91" s="23" t="s">
        <v>378</v>
      </c>
      <c r="D91" s="24" t="s">
        <v>379</v>
      </c>
      <c r="E91" s="39" t="s">
        <v>380</v>
      </c>
      <c r="F91" s="28"/>
      <c r="G91" s="28"/>
      <c r="H91" s="25">
        <f t="shared" si="1"/>
        <v>0</v>
      </c>
      <c r="I91" s="32"/>
      <c r="J91" s="18"/>
    </row>
    <row r="92" spans="2:10" ht="12">
      <c r="B92" s="29" t="s">
        <v>519</v>
      </c>
      <c r="C92" s="23" t="s">
        <v>381</v>
      </c>
      <c r="D92" s="24" t="s">
        <v>382</v>
      </c>
      <c r="E92" s="39" t="s">
        <v>383</v>
      </c>
      <c r="F92" s="28"/>
      <c r="G92" s="28"/>
      <c r="H92" s="25">
        <f t="shared" si="1"/>
        <v>0</v>
      </c>
      <c r="I92" s="32"/>
      <c r="J92" s="18"/>
    </row>
    <row r="93" spans="2:10" ht="12">
      <c r="B93" s="29" t="s">
        <v>687</v>
      </c>
      <c r="C93" s="23" t="s">
        <v>384</v>
      </c>
      <c r="D93" s="24" t="s">
        <v>385</v>
      </c>
      <c r="E93" s="39" t="s">
        <v>386</v>
      </c>
      <c r="F93" s="28"/>
      <c r="G93" s="28"/>
      <c r="H93" s="25">
        <f t="shared" si="1"/>
        <v>0</v>
      </c>
      <c r="I93" s="32"/>
      <c r="J93" s="18"/>
    </row>
    <row r="94" spans="2:10" ht="24">
      <c r="B94" s="29" t="s">
        <v>521</v>
      </c>
      <c r="C94" s="23" t="s">
        <v>387</v>
      </c>
      <c r="D94" s="24" t="s">
        <v>388</v>
      </c>
      <c r="E94" s="39" t="s">
        <v>389</v>
      </c>
      <c r="F94" s="28"/>
      <c r="G94" s="28"/>
      <c r="H94" s="25">
        <f t="shared" si="1"/>
        <v>0</v>
      </c>
      <c r="I94" s="32"/>
      <c r="J94" s="18"/>
    </row>
    <row r="95" spans="2:10" ht="24">
      <c r="B95" s="29" t="s">
        <v>523</v>
      </c>
      <c r="C95" s="23" t="s">
        <v>390</v>
      </c>
      <c r="D95" s="24" t="s">
        <v>391</v>
      </c>
      <c r="E95" s="39" t="s">
        <v>392</v>
      </c>
      <c r="F95" s="28"/>
      <c r="G95" s="28"/>
      <c r="H95" s="25">
        <f t="shared" si="1"/>
        <v>0</v>
      </c>
      <c r="I95" s="32"/>
      <c r="J95" s="18"/>
    </row>
    <row r="96" spans="2:10" ht="12">
      <c r="B96" s="29" t="s">
        <v>525</v>
      </c>
      <c r="C96" s="23" t="s">
        <v>393</v>
      </c>
      <c r="D96" s="24" t="s">
        <v>394</v>
      </c>
      <c r="E96" s="39" t="s">
        <v>395</v>
      </c>
      <c r="F96" s="28"/>
      <c r="G96" s="28"/>
      <c r="H96" s="25">
        <f t="shared" si="1"/>
        <v>0</v>
      </c>
      <c r="I96" s="32"/>
      <c r="J96" s="18"/>
    </row>
    <row r="97" spans="2:10" ht="24">
      <c r="B97" s="29" t="s">
        <v>688</v>
      </c>
      <c r="C97" s="23" t="s">
        <v>396</v>
      </c>
      <c r="D97" s="24" t="s">
        <v>397</v>
      </c>
      <c r="E97" s="39" t="s">
        <v>398</v>
      </c>
      <c r="F97" s="28"/>
      <c r="G97" s="28"/>
      <c r="H97" s="25">
        <f t="shared" si="1"/>
        <v>0</v>
      </c>
      <c r="I97" s="32"/>
      <c r="J97" s="18"/>
    </row>
    <row r="98" spans="2:10" ht="12">
      <c r="B98" s="29" t="s">
        <v>689</v>
      </c>
      <c r="C98" s="23" t="s">
        <v>399</v>
      </c>
      <c r="D98" s="24" t="s">
        <v>400</v>
      </c>
      <c r="E98" s="39" t="s">
        <v>401</v>
      </c>
      <c r="F98" s="28"/>
      <c r="G98" s="28"/>
      <c r="H98" s="25">
        <f t="shared" si="1"/>
        <v>0</v>
      </c>
      <c r="I98" s="32"/>
      <c r="J98" s="18"/>
    </row>
    <row r="99" spans="2:10" ht="12">
      <c r="B99" s="29" t="s">
        <v>527</v>
      </c>
      <c r="C99" s="23" t="s">
        <v>690</v>
      </c>
      <c r="D99" s="24" t="s">
        <v>691</v>
      </c>
      <c r="E99" s="39" t="s">
        <v>692</v>
      </c>
      <c r="F99" s="28"/>
      <c r="G99" s="28"/>
      <c r="H99" s="25">
        <f t="shared" si="1"/>
        <v>0</v>
      </c>
      <c r="I99" s="32"/>
      <c r="J99" s="18"/>
    </row>
    <row r="100" spans="2:10" ht="12">
      <c r="B100" s="29" t="s">
        <v>530</v>
      </c>
      <c r="C100" s="23" t="s">
        <v>693</v>
      </c>
      <c r="D100" s="24" t="s">
        <v>694</v>
      </c>
      <c r="E100" s="39" t="s">
        <v>695</v>
      </c>
      <c r="F100" s="28"/>
      <c r="G100" s="28"/>
      <c r="H100" s="25">
        <f t="shared" si="1"/>
        <v>0</v>
      </c>
      <c r="I100" s="32"/>
      <c r="J100" s="18"/>
    </row>
    <row r="101" spans="2:10" ht="12">
      <c r="B101" s="29" t="s">
        <v>532</v>
      </c>
      <c r="C101" s="23" t="s">
        <v>402</v>
      </c>
      <c r="D101" s="24" t="s">
        <v>403</v>
      </c>
      <c r="E101" s="39" t="s">
        <v>404</v>
      </c>
      <c r="F101" s="28"/>
      <c r="G101" s="28"/>
      <c r="H101" s="25">
        <f t="shared" si="1"/>
        <v>0</v>
      </c>
      <c r="I101" s="32"/>
      <c r="J101" s="18"/>
    </row>
    <row r="102" spans="2:10" ht="12">
      <c r="B102" s="29" t="s">
        <v>534</v>
      </c>
      <c r="C102" s="23" t="s">
        <v>405</v>
      </c>
      <c r="D102" s="24" t="s">
        <v>406</v>
      </c>
      <c r="E102" s="39" t="s">
        <v>407</v>
      </c>
      <c r="F102" s="28"/>
      <c r="G102" s="28"/>
      <c r="H102" s="25">
        <f t="shared" si="1"/>
        <v>0</v>
      </c>
      <c r="I102" s="32"/>
      <c r="J102" s="18"/>
    </row>
    <row r="103" spans="2:10" ht="12">
      <c r="B103" s="29" t="s">
        <v>536</v>
      </c>
      <c r="C103" s="23" t="s">
        <v>408</v>
      </c>
      <c r="D103" s="24" t="s">
        <v>409</v>
      </c>
      <c r="E103" s="39" t="s">
        <v>410</v>
      </c>
      <c r="F103" s="28"/>
      <c r="G103" s="28"/>
      <c r="H103" s="25">
        <f t="shared" si="1"/>
        <v>0</v>
      </c>
      <c r="I103" s="32"/>
      <c r="J103" s="18"/>
    </row>
    <row r="104" spans="2:10" ht="24">
      <c r="B104" s="29" t="s">
        <v>538</v>
      </c>
      <c r="C104" s="23" t="s">
        <v>696</v>
      </c>
      <c r="D104" s="24" t="s">
        <v>715</v>
      </c>
      <c r="E104" s="39" t="s">
        <v>697</v>
      </c>
      <c r="F104" s="28"/>
      <c r="G104" s="28"/>
      <c r="H104" s="25">
        <f t="shared" si="1"/>
        <v>0</v>
      </c>
      <c r="I104" s="32"/>
      <c r="J104" s="18"/>
    </row>
    <row r="105" spans="2:10" ht="12">
      <c r="B105" s="29" t="s">
        <v>539</v>
      </c>
      <c r="C105" s="23" t="s">
        <v>411</v>
      </c>
      <c r="D105" s="24" t="s">
        <v>412</v>
      </c>
      <c r="E105" s="39" t="s">
        <v>413</v>
      </c>
      <c r="F105" s="28"/>
      <c r="G105" s="28"/>
      <c r="H105" s="25">
        <f t="shared" si="1"/>
        <v>0</v>
      </c>
      <c r="I105" s="32"/>
      <c r="J105" s="18"/>
    </row>
    <row r="106" spans="2:10" ht="12">
      <c r="B106" s="29" t="s">
        <v>541</v>
      </c>
      <c r="C106" s="23" t="s">
        <v>414</v>
      </c>
      <c r="D106" s="24" t="s">
        <v>415</v>
      </c>
      <c r="E106" s="39" t="s">
        <v>416</v>
      </c>
      <c r="F106" s="28"/>
      <c r="G106" s="28"/>
      <c r="H106" s="25">
        <f t="shared" si="1"/>
        <v>0</v>
      </c>
      <c r="I106" s="32"/>
      <c r="J106" s="18"/>
    </row>
    <row r="107" spans="2:10" ht="24">
      <c r="B107" s="29" t="s">
        <v>544</v>
      </c>
      <c r="C107" s="23" t="s">
        <v>417</v>
      </c>
      <c r="D107" s="24" t="s">
        <v>418</v>
      </c>
      <c r="E107" s="39" t="s">
        <v>419</v>
      </c>
      <c r="F107" s="28"/>
      <c r="G107" s="28"/>
      <c r="H107" s="25">
        <f t="shared" si="1"/>
        <v>0</v>
      </c>
      <c r="I107" s="32"/>
      <c r="J107" s="18"/>
    </row>
    <row r="108" spans="2:10" ht="12">
      <c r="B108" s="29" t="s">
        <v>698</v>
      </c>
      <c r="C108" s="23" t="s">
        <v>420</v>
      </c>
      <c r="D108" s="24" t="s">
        <v>421</v>
      </c>
      <c r="E108" s="39" t="s">
        <v>422</v>
      </c>
      <c r="F108" s="28"/>
      <c r="G108" s="28"/>
      <c r="H108" s="25">
        <f t="shared" si="1"/>
        <v>0</v>
      </c>
      <c r="I108" s="32"/>
      <c r="J108" s="18"/>
    </row>
    <row r="109" spans="2:10" ht="12">
      <c r="B109" s="29" t="s">
        <v>699</v>
      </c>
      <c r="C109" s="23" t="s">
        <v>423</v>
      </c>
      <c r="D109" s="24" t="s">
        <v>424</v>
      </c>
      <c r="E109" s="39" t="s">
        <v>410</v>
      </c>
      <c r="F109" s="28"/>
      <c r="G109" s="28"/>
      <c r="H109" s="25">
        <f t="shared" si="1"/>
        <v>0</v>
      </c>
      <c r="I109" s="32"/>
      <c r="J109" s="18"/>
    </row>
    <row r="110" spans="2:10" ht="24">
      <c r="B110" s="29" t="s">
        <v>700</v>
      </c>
      <c r="C110" s="23" t="s">
        <v>425</v>
      </c>
      <c r="D110" s="24" t="s">
        <v>426</v>
      </c>
      <c r="E110" s="39" t="s">
        <v>427</v>
      </c>
      <c r="F110" s="28"/>
      <c r="G110" s="28"/>
      <c r="H110" s="25">
        <f t="shared" si="1"/>
        <v>0</v>
      </c>
      <c r="I110" s="32"/>
      <c r="J110" s="18"/>
    </row>
    <row r="111" spans="2:10" ht="12">
      <c r="B111" s="29" t="s">
        <v>546</v>
      </c>
      <c r="C111" s="23" t="s">
        <v>428</v>
      </c>
      <c r="D111" s="24" t="s">
        <v>429</v>
      </c>
      <c r="E111" s="39" t="s">
        <v>427</v>
      </c>
      <c r="F111" s="28"/>
      <c r="G111" s="28"/>
      <c r="H111" s="25">
        <f t="shared" si="1"/>
        <v>0</v>
      </c>
      <c r="I111" s="32"/>
      <c r="J111" s="18"/>
    </row>
    <row r="112" spans="2:10" ht="12">
      <c r="B112" s="29" t="s">
        <v>701</v>
      </c>
      <c r="C112" s="23" t="s">
        <v>430</v>
      </c>
      <c r="D112" s="24" t="s">
        <v>431</v>
      </c>
      <c r="E112" s="39" t="s">
        <v>249</v>
      </c>
      <c r="F112" s="28"/>
      <c r="G112" s="28"/>
      <c r="H112" s="25">
        <f t="shared" si="1"/>
        <v>0</v>
      </c>
      <c r="I112" s="32"/>
      <c r="J112" s="18"/>
    </row>
    <row r="113" spans="2:10" ht="24">
      <c r="B113" s="29" t="s">
        <v>702</v>
      </c>
      <c r="C113" s="23" t="s">
        <v>703</v>
      </c>
      <c r="D113" s="24" t="s">
        <v>716</v>
      </c>
      <c r="E113" s="39" t="s">
        <v>249</v>
      </c>
      <c r="F113" s="28"/>
      <c r="G113" s="28"/>
      <c r="H113" s="25">
        <f t="shared" si="1"/>
        <v>0</v>
      </c>
      <c r="I113" s="32"/>
      <c r="J113" s="18"/>
    </row>
    <row r="114" spans="2:10" ht="24">
      <c r="B114" s="29" t="s">
        <v>704</v>
      </c>
      <c r="C114" s="23" t="s">
        <v>432</v>
      </c>
      <c r="D114" s="24" t="s">
        <v>433</v>
      </c>
      <c r="E114" s="39" t="s">
        <v>267</v>
      </c>
      <c r="F114" s="28"/>
      <c r="G114" s="28"/>
      <c r="H114" s="25">
        <f t="shared" si="1"/>
        <v>0</v>
      </c>
      <c r="I114" s="32"/>
      <c r="J114" s="18"/>
    </row>
    <row r="115" spans="2:10" ht="12">
      <c r="B115" s="29" t="s">
        <v>705</v>
      </c>
      <c r="C115" s="23" t="s">
        <v>434</v>
      </c>
      <c r="D115" s="24" t="s">
        <v>435</v>
      </c>
      <c r="E115" s="39" t="s">
        <v>404</v>
      </c>
      <c r="F115" s="28"/>
      <c r="G115" s="28"/>
      <c r="H115" s="25">
        <f t="shared" si="1"/>
        <v>0</v>
      </c>
      <c r="I115" s="32"/>
      <c r="J115" s="18"/>
    </row>
    <row r="116" spans="2:10" ht="12">
      <c r="B116" s="29" t="s">
        <v>706</v>
      </c>
      <c r="C116" s="23" t="s">
        <v>436</v>
      </c>
      <c r="D116" s="24" t="s">
        <v>437</v>
      </c>
      <c r="E116" s="39" t="s">
        <v>267</v>
      </c>
      <c r="F116" s="28"/>
      <c r="G116" s="28"/>
      <c r="H116" s="25">
        <f t="shared" si="1"/>
        <v>0</v>
      </c>
      <c r="I116" s="32"/>
      <c r="J116" s="18"/>
    </row>
    <row r="117" spans="2:10" ht="12">
      <c r="B117" s="29" t="s">
        <v>707</v>
      </c>
      <c r="C117" s="23" t="s">
        <v>438</v>
      </c>
      <c r="D117" s="24" t="s">
        <v>439</v>
      </c>
      <c r="E117" s="39" t="s">
        <v>267</v>
      </c>
      <c r="F117" s="28"/>
      <c r="G117" s="28"/>
      <c r="H117" s="25">
        <f t="shared" si="1"/>
        <v>0</v>
      </c>
      <c r="I117" s="32"/>
      <c r="J117" s="18"/>
    </row>
    <row r="118" spans="2:10" ht="12">
      <c r="B118" s="29" t="s">
        <v>547</v>
      </c>
      <c r="C118" s="23" t="s">
        <v>708</v>
      </c>
      <c r="D118" s="24" t="s">
        <v>709</v>
      </c>
      <c r="E118" s="39">
        <v>626.03</v>
      </c>
      <c r="F118" s="28"/>
      <c r="G118" s="28"/>
      <c r="H118" s="25">
        <f t="shared" si="1"/>
        <v>0</v>
      </c>
      <c r="I118" s="32"/>
      <c r="J118" s="18"/>
    </row>
    <row r="119" spans="2:9" s="15" customFormat="1" ht="12.75" thickBot="1">
      <c r="B119" s="99"/>
      <c r="C119" s="100"/>
      <c r="D119" s="101"/>
      <c r="E119" s="40" t="s">
        <v>441</v>
      </c>
      <c r="F119" s="50" t="s">
        <v>441</v>
      </c>
      <c r="G119" s="50"/>
      <c r="H119" s="50"/>
      <c r="I119" s="51" t="s">
        <v>441</v>
      </c>
    </row>
    <row r="120" spans="2:5" s="11" customFormat="1" ht="12">
      <c r="B120" s="20"/>
      <c r="C120" s="21"/>
      <c r="D120" s="22"/>
      <c r="E120" s="41"/>
    </row>
    <row r="121" spans="2:9" s="52" customFormat="1" ht="15.75">
      <c r="B121" s="96" t="s">
        <v>710</v>
      </c>
      <c r="C121" s="96"/>
      <c r="D121" s="96"/>
      <c r="E121" s="96"/>
      <c r="F121" s="96"/>
      <c r="G121" s="96"/>
      <c r="H121" s="96"/>
      <c r="I121" s="96"/>
    </row>
    <row r="122" spans="2:9" s="52" customFormat="1" ht="15.75">
      <c r="B122" s="96" t="s">
        <v>720</v>
      </c>
      <c r="C122" s="96"/>
      <c r="D122" s="96"/>
      <c r="E122" s="96"/>
      <c r="F122" s="96"/>
      <c r="G122" s="96"/>
      <c r="H122" s="96"/>
      <c r="I122" s="96"/>
    </row>
    <row r="123" ht="15.75">
      <c r="B123" s="10"/>
    </row>
  </sheetData>
  <sheetProtection/>
  <mergeCells count="7">
    <mergeCell ref="B122:I122"/>
    <mergeCell ref="B1:E1"/>
    <mergeCell ref="B2:E2"/>
    <mergeCell ref="B3:E3"/>
    <mergeCell ref="B5:H5"/>
    <mergeCell ref="B119:D119"/>
    <mergeCell ref="B121:I121"/>
  </mergeCells>
  <printOptions/>
  <pageMargins left="0.2" right="0.2" top="0.2" bottom="0.2" header="0.2"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59"/>
  <sheetViews>
    <sheetView tabSelected="1" zoomScalePageLayoutView="0" workbookViewId="0" topLeftCell="B1">
      <selection activeCell="O16" sqref="O16"/>
    </sheetView>
  </sheetViews>
  <sheetFormatPr defaultColWidth="9.140625" defaultRowHeight="12.75"/>
  <cols>
    <col min="1" max="1" width="1.57421875" style="5" customWidth="1"/>
    <col min="2" max="2" width="6.7109375" style="7" customWidth="1"/>
    <col min="3" max="3" width="28.8515625" style="5" customWidth="1"/>
    <col min="4" max="4" width="7.28125" style="7" customWidth="1"/>
    <col min="5" max="5" width="22.00390625" style="12" customWidth="1"/>
    <col min="6" max="6" width="14.140625" style="4" customWidth="1"/>
    <col min="7" max="9" width="9.140625" style="5" customWidth="1"/>
    <col min="10" max="10" width="12.421875" style="5" customWidth="1"/>
    <col min="11" max="16384" width="9.140625" style="5" customWidth="1"/>
  </cols>
  <sheetData>
    <row r="1" spans="1:10" s="3" customFormat="1" ht="12">
      <c r="A1" s="1"/>
      <c r="B1" s="102" t="s">
        <v>183</v>
      </c>
      <c r="C1" s="102"/>
      <c r="D1" s="102"/>
      <c r="E1" s="102"/>
      <c r="F1" s="4"/>
      <c r="J1" s="4" t="s">
        <v>184</v>
      </c>
    </row>
    <row r="2" spans="1:6" s="3" customFormat="1" ht="12">
      <c r="A2" s="1"/>
      <c r="B2" s="102" t="s">
        <v>185</v>
      </c>
      <c r="C2" s="102"/>
      <c r="D2" s="102"/>
      <c r="E2" s="102"/>
      <c r="F2" s="4"/>
    </row>
    <row r="3" spans="1:6" s="3" customFormat="1" ht="12">
      <c r="A3" s="1"/>
      <c r="B3" s="102" t="s">
        <v>186</v>
      </c>
      <c r="C3" s="102"/>
      <c r="D3" s="102"/>
      <c r="E3" s="102"/>
      <c r="F3" s="4"/>
    </row>
    <row r="5" ht="12.75" thickBot="1">
      <c r="B5" s="75" t="s">
        <v>442</v>
      </c>
    </row>
    <row r="6" spans="2:10" s="33" customFormat="1" ht="96">
      <c r="B6" s="34" t="s">
        <v>188</v>
      </c>
      <c r="C6" s="42" t="s">
        <v>443</v>
      </c>
      <c r="D6" s="42" t="s">
        <v>444</v>
      </c>
      <c r="E6" s="76" t="s">
        <v>721</v>
      </c>
      <c r="F6" s="43" t="s">
        <v>748</v>
      </c>
      <c r="G6" s="44" t="s">
        <v>717</v>
      </c>
      <c r="H6" s="44" t="s">
        <v>718</v>
      </c>
      <c r="I6" s="45" t="s">
        <v>719</v>
      </c>
      <c r="J6" s="46" t="s">
        <v>192</v>
      </c>
    </row>
    <row r="7" spans="2:10" s="8" customFormat="1" ht="24">
      <c r="B7" s="65">
        <v>1</v>
      </c>
      <c r="C7" s="77" t="s">
        <v>722</v>
      </c>
      <c r="D7" s="65" t="s">
        <v>723</v>
      </c>
      <c r="E7" s="77" t="s">
        <v>749</v>
      </c>
      <c r="F7" s="43" t="s">
        <v>724</v>
      </c>
      <c r="G7" s="9"/>
      <c r="H7" s="9"/>
      <c r="I7" s="110">
        <f>G7*H7</f>
        <v>0</v>
      </c>
      <c r="J7" s="9"/>
    </row>
    <row r="8" spans="2:10" s="8" customFormat="1" ht="24">
      <c r="B8" s="65">
        <v>2</v>
      </c>
      <c r="C8" s="77" t="s">
        <v>722</v>
      </c>
      <c r="D8" s="65" t="s">
        <v>725</v>
      </c>
      <c r="E8" s="77" t="s">
        <v>749</v>
      </c>
      <c r="F8" s="43" t="s">
        <v>724</v>
      </c>
      <c r="G8" s="9"/>
      <c r="H8" s="9"/>
      <c r="I8" s="110">
        <f aca="true" t="shared" si="0" ref="I8:I71">G8*H8</f>
        <v>0</v>
      </c>
      <c r="J8" s="9"/>
    </row>
    <row r="9" spans="2:10" s="8" customFormat="1" ht="24">
      <c r="B9" s="65">
        <v>3</v>
      </c>
      <c r="C9" s="77" t="s">
        <v>726</v>
      </c>
      <c r="D9" s="65" t="s">
        <v>727</v>
      </c>
      <c r="E9" s="77" t="s">
        <v>750</v>
      </c>
      <c r="F9" s="43" t="s">
        <v>728</v>
      </c>
      <c r="G9" s="9"/>
      <c r="H9" s="9"/>
      <c r="I9" s="110">
        <f t="shared" si="0"/>
        <v>0</v>
      </c>
      <c r="J9" s="9"/>
    </row>
    <row r="10" spans="2:10" s="8" customFormat="1" ht="24">
      <c r="B10" s="65">
        <v>4</v>
      </c>
      <c r="C10" s="77" t="s">
        <v>726</v>
      </c>
      <c r="D10" s="65" t="s">
        <v>729</v>
      </c>
      <c r="E10" s="77" t="s">
        <v>751</v>
      </c>
      <c r="F10" s="43" t="s">
        <v>728</v>
      </c>
      <c r="G10" s="9"/>
      <c r="H10" s="9"/>
      <c r="I10" s="110">
        <f t="shared" si="0"/>
        <v>0</v>
      </c>
      <c r="J10" s="9"/>
    </row>
    <row r="11" spans="2:10" s="8" customFormat="1" ht="36">
      <c r="B11" s="65">
        <v>5</v>
      </c>
      <c r="C11" s="77" t="s">
        <v>752</v>
      </c>
      <c r="D11" s="65" t="s">
        <v>447</v>
      </c>
      <c r="E11" s="77" t="s">
        <v>448</v>
      </c>
      <c r="F11" s="43" t="s">
        <v>730</v>
      </c>
      <c r="G11" s="9"/>
      <c r="H11" s="9"/>
      <c r="I11" s="110">
        <f t="shared" si="0"/>
        <v>0</v>
      </c>
      <c r="J11" s="9"/>
    </row>
    <row r="12" spans="2:10" s="8" customFormat="1" ht="36">
      <c r="B12" s="65">
        <v>6</v>
      </c>
      <c r="C12" s="77" t="s">
        <v>752</v>
      </c>
      <c r="D12" s="65" t="s">
        <v>731</v>
      </c>
      <c r="E12" s="77" t="s">
        <v>753</v>
      </c>
      <c r="F12" s="43" t="s">
        <v>730</v>
      </c>
      <c r="G12" s="9"/>
      <c r="H12" s="9"/>
      <c r="I12" s="110">
        <f t="shared" si="0"/>
        <v>0</v>
      </c>
      <c r="J12" s="9"/>
    </row>
    <row r="13" spans="2:10" s="8" customFormat="1" ht="36">
      <c r="B13" s="65">
        <v>7</v>
      </c>
      <c r="C13" s="77" t="s">
        <v>446</v>
      </c>
      <c r="D13" s="65" t="s">
        <v>732</v>
      </c>
      <c r="E13" s="77" t="s">
        <v>733</v>
      </c>
      <c r="F13" s="43" t="s">
        <v>730</v>
      </c>
      <c r="G13" s="9"/>
      <c r="H13" s="9"/>
      <c r="I13" s="110">
        <f t="shared" si="0"/>
        <v>0</v>
      </c>
      <c r="J13" s="9"/>
    </row>
    <row r="14" spans="2:10" s="8" customFormat="1" ht="36">
      <c r="B14" s="65">
        <v>8</v>
      </c>
      <c r="C14" s="77" t="s">
        <v>446</v>
      </c>
      <c r="D14" s="65" t="s">
        <v>734</v>
      </c>
      <c r="E14" s="77" t="s">
        <v>754</v>
      </c>
      <c r="F14" s="43" t="s">
        <v>730</v>
      </c>
      <c r="G14" s="9"/>
      <c r="H14" s="9"/>
      <c r="I14" s="110">
        <f t="shared" si="0"/>
        <v>0</v>
      </c>
      <c r="J14" s="9"/>
    </row>
    <row r="15" spans="2:10" s="8" customFormat="1" ht="36">
      <c r="B15" s="65">
        <v>9</v>
      </c>
      <c r="C15" s="77" t="s">
        <v>446</v>
      </c>
      <c r="D15" s="65" t="s">
        <v>735</v>
      </c>
      <c r="E15" s="77" t="s">
        <v>755</v>
      </c>
      <c r="F15" s="43" t="s">
        <v>730</v>
      </c>
      <c r="G15" s="9"/>
      <c r="H15" s="9"/>
      <c r="I15" s="110">
        <f t="shared" si="0"/>
        <v>0</v>
      </c>
      <c r="J15" s="9"/>
    </row>
    <row r="16" spans="2:10" s="8" customFormat="1" ht="36">
      <c r="B16" s="65">
        <v>10</v>
      </c>
      <c r="C16" s="77" t="s">
        <v>446</v>
      </c>
      <c r="D16" s="65" t="s">
        <v>736</v>
      </c>
      <c r="E16" s="77" t="s">
        <v>756</v>
      </c>
      <c r="F16" s="43" t="s">
        <v>730</v>
      </c>
      <c r="G16" s="9"/>
      <c r="H16" s="9"/>
      <c r="I16" s="110">
        <f t="shared" si="0"/>
        <v>0</v>
      </c>
      <c r="J16" s="9"/>
    </row>
    <row r="17" spans="2:10" s="8" customFormat="1" ht="36">
      <c r="B17" s="65">
        <v>11</v>
      </c>
      <c r="C17" s="77" t="s">
        <v>446</v>
      </c>
      <c r="D17" s="65" t="s">
        <v>737</v>
      </c>
      <c r="E17" s="77" t="s">
        <v>757</v>
      </c>
      <c r="F17" s="43" t="s">
        <v>730</v>
      </c>
      <c r="G17" s="9"/>
      <c r="H17" s="9"/>
      <c r="I17" s="110">
        <f t="shared" si="0"/>
        <v>0</v>
      </c>
      <c r="J17" s="9"/>
    </row>
    <row r="18" spans="2:10" s="8" customFormat="1" ht="36">
      <c r="B18" s="65">
        <v>12</v>
      </c>
      <c r="C18" s="77" t="s">
        <v>446</v>
      </c>
      <c r="D18" s="65" t="s">
        <v>738</v>
      </c>
      <c r="E18" s="77" t="s">
        <v>758</v>
      </c>
      <c r="F18" s="43" t="s">
        <v>730</v>
      </c>
      <c r="G18" s="9"/>
      <c r="H18" s="9"/>
      <c r="I18" s="110">
        <f t="shared" si="0"/>
        <v>0</v>
      </c>
      <c r="J18" s="9"/>
    </row>
    <row r="19" spans="2:10" s="8" customFormat="1" ht="36">
      <c r="B19" s="65">
        <v>13</v>
      </c>
      <c r="C19" s="77" t="s">
        <v>446</v>
      </c>
      <c r="D19" s="65" t="s">
        <v>739</v>
      </c>
      <c r="E19" s="77" t="s">
        <v>759</v>
      </c>
      <c r="F19" s="43" t="s">
        <v>730</v>
      </c>
      <c r="G19" s="9"/>
      <c r="H19" s="9"/>
      <c r="I19" s="110">
        <f t="shared" si="0"/>
        <v>0</v>
      </c>
      <c r="J19" s="9"/>
    </row>
    <row r="20" spans="2:10" s="8" customFormat="1" ht="12">
      <c r="B20" s="65">
        <v>14</v>
      </c>
      <c r="C20" s="77" t="s">
        <v>740</v>
      </c>
      <c r="D20" s="65" t="s">
        <v>741</v>
      </c>
      <c r="E20" s="77" t="s">
        <v>742</v>
      </c>
      <c r="F20" s="43" t="s">
        <v>743</v>
      </c>
      <c r="G20" s="9"/>
      <c r="H20" s="9"/>
      <c r="I20" s="110">
        <f t="shared" si="0"/>
        <v>0</v>
      </c>
      <c r="J20" s="9"/>
    </row>
    <row r="21" spans="2:10" s="8" customFormat="1" ht="12">
      <c r="B21" s="65">
        <v>15</v>
      </c>
      <c r="C21" s="77" t="s">
        <v>740</v>
      </c>
      <c r="D21" s="65" t="s">
        <v>744</v>
      </c>
      <c r="E21" s="77" t="s">
        <v>745</v>
      </c>
      <c r="F21" s="43" t="s">
        <v>743</v>
      </c>
      <c r="G21" s="9"/>
      <c r="H21" s="9"/>
      <c r="I21" s="110">
        <f t="shared" si="0"/>
        <v>0</v>
      </c>
      <c r="J21" s="9"/>
    </row>
    <row r="22" spans="2:10" s="8" customFormat="1" ht="12">
      <c r="B22" s="65">
        <v>16</v>
      </c>
      <c r="C22" s="77" t="s">
        <v>746</v>
      </c>
      <c r="D22" s="65" t="s">
        <v>747</v>
      </c>
      <c r="E22" s="77" t="s">
        <v>746</v>
      </c>
      <c r="F22" s="43">
        <v>538.48</v>
      </c>
      <c r="G22" s="9"/>
      <c r="H22" s="9"/>
      <c r="I22" s="110">
        <f t="shared" si="0"/>
        <v>0</v>
      </c>
      <c r="J22" s="9"/>
    </row>
    <row r="23" spans="2:10" s="8" customFormat="1" ht="24">
      <c r="B23" s="87">
        <v>17</v>
      </c>
      <c r="C23" s="77" t="s">
        <v>993</v>
      </c>
      <c r="D23" s="87" t="s">
        <v>760</v>
      </c>
      <c r="E23" s="87" t="s">
        <v>761</v>
      </c>
      <c r="F23" s="108" t="s">
        <v>762</v>
      </c>
      <c r="G23" s="9"/>
      <c r="H23" s="9"/>
      <c r="I23" s="110">
        <f t="shared" si="0"/>
        <v>0</v>
      </c>
      <c r="J23" s="9"/>
    </row>
    <row r="24" spans="2:10" s="8" customFormat="1" ht="24">
      <c r="B24" s="87">
        <v>18</v>
      </c>
      <c r="C24" s="77" t="s">
        <v>994</v>
      </c>
      <c r="D24" s="87" t="s">
        <v>763</v>
      </c>
      <c r="E24" s="77" t="s">
        <v>995</v>
      </c>
      <c r="F24" s="108" t="s">
        <v>764</v>
      </c>
      <c r="G24" s="9"/>
      <c r="H24" s="9"/>
      <c r="I24" s="110">
        <f t="shared" si="0"/>
        <v>0</v>
      </c>
      <c r="J24" s="9"/>
    </row>
    <row r="25" spans="2:10" s="8" customFormat="1" ht="12" customHeight="1">
      <c r="B25" s="87">
        <v>19</v>
      </c>
      <c r="C25" s="87" t="s">
        <v>765</v>
      </c>
      <c r="D25" s="87" t="s">
        <v>766</v>
      </c>
      <c r="E25" s="77" t="s">
        <v>996</v>
      </c>
      <c r="F25" s="108" t="s">
        <v>767</v>
      </c>
      <c r="G25" s="9"/>
      <c r="H25" s="9"/>
      <c r="I25" s="110">
        <f t="shared" si="0"/>
        <v>0</v>
      </c>
      <c r="J25" s="9"/>
    </row>
    <row r="26" spans="2:10" s="8" customFormat="1" ht="24">
      <c r="B26" s="87">
        <v>20</v>
      </c>
      <c r="C26" s="87" t="s">
        <v>450</v>
      </c>
      <c r="D26" s="87" t="s">
        <v>451</v>
      </c>
      <c r="E26" s="77" t="s">
        <v>997</v>
      </c>
      <c r="F26" s="108" t="s">
        <v>728</v>
      </c>
      <c r="G26" s="9"/>
      <c r="H26" s="9"/>
      <c r="I26" s="110">
        <f t="shared" si="0"/>
        <v>0</v>
      </c>
      <c r="J26" s="9"/>
    </row>
    <row r="27" spans="2:10" s="8" customFormat="1" ht="24">
      <c r="B27" s="87">
        <v>21</v>
      </c>
      <c r="C27" s="77" t="s">
        <v>998</v>
      </c>
      <c r="D27" s="87" t="s">
        <v>768</v>
      </c>
      <c r="E27" s="77" t="s">
        <v>999</v>
      </c>
      <c r="F27" s="108" t="s">
        <v>769</v>
      </c>
      <c r="G27" s="9"/>
      <c r="H27" s="9"/>
      <c r="I27" s="110">
        <f t="shared" si="0"/>
        <v>0</v>
      </c>
      <c r="J27" s="9"/>
    </row>
    <row r="28" spans="2:10" ht="36">
      <c r="B28" s="87">
        <v>22</v>
      </c>
      <c r="C28" s="87" t="s">
        <v>770</v>
      </c>
      <c r="D28" s="87" t="s">
        <v>771</v>
      </c>
      <c r="E28" s="77" t="s">
        <v>1000</v>
      </c>
      <c r="F28" s="108" t="s">
        <v>772</v>
      </c>
      <c r="G28" s="74"/>
      <c r="H28" s="74"/>
      <c r="I28" s="110">
        <f t="shared" si="0"/>
        <v>0</v>
      </c>
      <c r="J28" s="74"/>
    </row>
    <row r="29" spans="2:10" ht="12">
      <c r="B29" s="77">
        <v>23</v>
      </c>
      <c r="C29" s="77" t="s">
        <v>773</v>
      </c>
      <c r="D29" s="77" t="s">
        <v>774</v>
      </c>
      <c r="E29" s="77" t="s">
        <v>775</v>
      </c>
      <c r="F29" s="43" t="s">
        <v>772</v>
      </c>
      <c r="G29" s="74"/>
      <c r="H29" s="74"/>
      <c r="I29" s="110">
        <f t="shared" si="0"/>
        <v>0</v>
      </c>
      <c r="J29" s="74"/>
    </row>
    <row r="30" spans="2:10" ht="48">
      <c r="B30" s="87">
        <v>24</v>
      </c>
      <c r="C30" s="77" t="s">
        <v>1001</v>
      </c>
      <c r="D30" s="87" t="s">
        <v>776</v>
      </c>
      <c r="E30" s="77" t="s">
        <v>1002</v>
      </c>
      <c r="F30" s="108" t="s">
        <v>772</v>
      </c>
      <c r="G30" s="74"/>
      <c r="H30" s="74"/>
      <c r="I30" s="110">
        <f t="shared" si="0"/>
        <v>0</v>
      </c>
      <c r="J30" s="74"/>
    </row>
    <row r="31" spans="2:10" ht="48">
      <c r="B31" s="88">
        <v>25</v>
      </c>
      <c r="C31" s="77" t="s">
        <v>1001</v>
      </c>
      <c r="D31" s="77" t="s">
        <v>777</v>
      </c>
      <c r="E31" s="77" t="s">
        <v>28</v>
      </c>
      <c r="F31" s="43" t="s">
        <v>772</v>
      </c>
      <c r="G31" s="85"/>
      <c r="H31" s="85"/>
      <c r="I31" s="110">
        <f t="shared" si="0"/>
        <v>0</v>
      </c>
      <c r="J31" s="90"/>
    </row>
    <row r="32" spans="2:10" ht="36">
      <c r="B32" s="88">
        <v>26</v>
      </c>
      <c r="C32" s="77" t="s">
        <v>1001</v>
      </c>
      <c r="D32" s="77" t="s">
        <v>778</v>
      </c>
      <c r="E32" s="77" t="s">
        <v>29</v>
      </c>
      <c r="F32" s="43" t="s">
        <v>772</v>
      </c>
      <c r="G32" s="85"/>
      <c r="H32" s="85"/>
      <c r="I32" s="110">
        <f t="shared" si="0"/>
        <v>0</v>
      </c>
      <c r="J32" s="90"/>
    </row>
    <row r="33" spans="2:10" ht="36">
      <c r="B33" s="88">
        <v>27</v>
      </c>
      <c r="C33" s="77" t="s">
        <v>1001</v>
      </c>
      <c r="D33" s="77" t="s">
        <v>30</v>
      </c>
      <c r="E33" s="77" t="s">
        <v>31</v>
      </c>
      <c r="F33" s="43" t="s">
        <v>772</v>
      </c>
      <c r="G33" s="85"/>
      <c r="H33" s="85"/>
      <c r="I33" s="110">
        <f t="shared" si="0"/>
        <v>0</v>
      </c>
      <c r="J33" s="90"/>
    </row>
    <row r="34" spans="2:10" ht="24">
      <c r="B34" s="88">
        <v>28</v>
      </c>
      <c r="C34" s="77" t="s">
        <v>32</v>
      </c>
      <c r="D34" s="77" t="s">
        <v>33</v>
      </c>
      <c r="E34" s="77" t="s">
        <v>34</v>
      </c>
      <c r="F34" s="43" t="s">
        <v>724</v>
      </c>
      <c r="G34" s="85"/>
      <c r="H34" s="85"/>
      <c r="I34" s="110">
        <f t="shared" si="0"/>
        <v>0</v>
      </c>
      <c r="J34" s="90"/>
    </row>
    <row r="35" spans="2:10" ht="12">
      <c r="B35" s="88">
        <v>29</v>
      </c>
      <c r="C35" s="77" t="s">
        <v>779</v>
      </c>
      <c r="D35" s="77" t="s">
        <v>780</v>
      </c>
      <c r="E35" s="77" t="s">
        <v>781</v>
      </c>
      <c r="F35" s="43" t="s">
        <v>724</v>
      </c>
      <c r="G35" s="85"/>
      <c r="H35" s="85"/>
      <c r="I35" s="110">
        <f t="shared" si="0"/>
        <v>0</v>
      </c>
      <c r="J35" s="90"/>
    </row>
    <row r="36" spans="2:10" ht="24">
      <c r="B36" s="88">
        <v>30</v>
      </c>
      <c r="C36" s="77" t="s">
        <v>35</v>
      </c>
      <c r="D36" s="77" t="s">
        <v>782</v>
      </c>
      <c r="E36" s="77" t="s">
        <v>36</v>
      </c>
      <c r="F36" s="43" t="s">
        <v>724</v>
      </c>
      <c r="G36" s="85"/>
      <c r="H36" s="85"/>
      <c r="I36" s="110">
        <f t="shared" si="0"/>
        <v>0</v>
      </c>
      <c r="J36" s="90"/>
    </row>
    <row r="37" spans="2:10" ht="31.5" customHeight="1">
      <c r="B37" s="88">
        <v>31</v>
      </c>
      <c r="C37" s="77" t="s">
        <v>779</v>
      </c>
      <c r="D37" s="77" t="s">
        <v>783</v>
      </c>
      <c r="E37" s="77" t="s">
        <v>37</v>
      </c>
      <c r="F37" s="43" t="s">
        <v>724</v>
      </c>
      <c r="G37" s="85"/>
      <c r="H37" s="85"/>
      <c r="I37" s="110">
        <f t="shared" si="0"/>
        <v>0</v>
      </c>
      <c r="J37" s="90"/>
    </row>
    <row r="38" spans="2:10" ht="48">
      <c r="B38" s="88">
        <v>32</v>
      </c>
      <c r="C38" s="77" t="s">
        <v>38</v>
      </c>
      <c r="D38" s="77" t="s">
        <v>784</v>
      </c>
      <c r="E38" s="77" t="s">
        <v>39</v>
      </c>
      <c r="F38" s="43" t="s">
        <v>724</v>
      </c>
      <c r="G38" s="85"/>
      <c r="H38" s="85"/>
      <c r="I38" s="110">
        <f t="shared" si="0"/>
        <v>0</v>
      </c>
      <c r="J38" s="90"/>
    </row>
    <row r="39" spans="2:10" ht="46.5" customHeight="1">
      <c r="B39" s="91">
        <v>33</v>
      </c>
      <c r="C39" s="77" t="s">
        <v>779</v>
      </c>
      <c r="D39" s="87" t="s">
        <v>785</v>
      </c>
      <c r="E39" s="87" t="s">
        <v>40</v>
      </c>
      <c r="F39" s="108" t="s">
        <v>724</v>
      </c>
      <c r="G39" s="85"/>
      <c r="H39" s="85"/>
      <c r="I39" s="110">
        <f t="shared" si="0"/>
        <v>0</v>
      </c>
      <c r="J39" s="90"/>
    </row>
    <row r="40" spans="2:10" ht="24">
      <c r="B40" s="88">
        <v>34</v>
      </c>
      <c r="C40" s="77" t="s">
        <v>41</v>
      </c>
      <c r="D40" s="77" t="s">
        <v>453</v>
      </c>
      <c r="E40" s="77" t="s">
        <v>42</v>
      </c>
      <c r="F40" s="43" t="s">
        <v>786</v>
      </c>
      <c r="G40" s="85"/>
      <c r="H40" s="85"/>
      <c r="I40" s="110">
        <f t="shared" si="0"/>
        <v>0</v>
      </c>
      <c r="J40" s="90"/>
    </row>
    <row r="41" spans="2:10" ht="24">
      <c r="B41" s="88">
        <v>35</v>
      </c>
      <c r="C41" s="77" t="s">
        <v>41</v>
      </c>
      <c r="D41" s="77" t="s">
        <v>787</v>
      </c>
      <c r="E41" s="77" t="s">
        <v>788</v>
      </c>
      <c r="F41" s="43" t="s">
        <v>786</v>
      </c>
      <c r="G41" s="85"/>
      <c r="H41" s="85"/>
      <c r="I41" s="110">
        <f t="shared" si="0"/>
        <v>0</v>
      </c>
      <c r="J41" s="90"/>
    </row>
    <row r="42" spans="2:10" ht="36">
      <c r="B42" s="88">
        <v>36</v>
      </c>
      <c r="C42" s="77" t="s">
        <v>41</v>
      </c>
      <c r="D42" s="77" t="s">
        <v>789</v>
      </c>
      <c r="E42" s="77" t="s">
        <v>43</v>
      </c>
      <c r="F42" s="43" t="s">
        <v>790</v>
      </c>
      <c r="G42" s="85"/>
      <c r="H42" s="85"/>
      <c r="I42" s="110">
        <f t="shared" si="0"/>
        <v>0</v>
      </c>
      <c r="J42" s="90"/>
    </row>
    <row r="43" spans="2:10" ht="24">
      <c r="B43" s="88">
        <v>37</v>
      </c>
      <c r="C43" s="77" t="s">
        <v>41</v>
      </c>
      <c r="D43" s="77" t="s">
        <v>791</v>
      </c>
      <c r="E43" s="77" t="s">
        <v>44</v>
      </c>
      <c r="F43" s="43" t="s">
        <v>790</v>
      </c>
      <c r="G43" s="85"/>
      <c r="H43" s="85"/>
      <c r="I43" s="110">
        <f t="shared" si="0"/>
        <v>0</v>
      </c>
      <c r="J43" s="90"/>
    </row>
    <row r="44" spans="2:10" ht="24">
      <c r="B44" s="88">
        <v>38</v>
      </c>
      <c r="C44" s="77" t="s">
        <v>41</v>
      </c>
      <c r="D44" s="77" t="s">
        <v>455</v>
      </c>
      <c r="E44" s="77" t="s">
        <v>45</v>
      </c>
      <c r="F44" s="43" t="s">
        <v>786</v>
      </c>
      <c r="G44" s="85"/>
      <c r="H44" s="85"/>
      <c r="I44" s="110">
        <f t="shared" si="0"/>
        <v>0</v>
      </c>
      <c r="J44" s="90"/>
    </row>
    <row r="45" spans="2:10" ht="24">
      <c r="B45" s="88">
        <v>39</v>
      </c>
      <c r="C45" s="77" t="s">
        <v>46</v>
      </c>
      <c r="D45" s="77" t="s">
        <v>792</v>
      </c>
      <c r="E45" s="77" t="s">
        <v>47</v>
      </c>
      <c r="F45" s="43" t="s">
        <v>793</v>
      </c>
      <c r="G45" s="85"/>
      <c r="H45" s="85"/>
      <c r="I45" s="110">
        <f t="shared" si="0"/>
        <v>0</v>
      </c>
      <c r="J45" s="90"/>
    </row>
    <row r="46" spans="2:10" ht="31.5" customHeight="1">
      <c r="B46" s="88">
        <v>40</v>
      </c>
      <c r="C46" s="77" t="s">
        <v>794</v>
      </c>
      <c r="D46" s="77" t="s">
        <v>795</v>
      </c>
      <c r="E46" s="77" t="s">
        <v>48</v>
      </c>
      <c r="F46" s="43" t="s">
        <v>793</v>
      </c>
      <c r="G46" s="85"/>
      <c r="H46" s="85"/>
      <c r="I46" s="110">
        <f t="shared" si="0"/>
        <v>0</v>
      </c>
      <c r="J46" s="90"/>
    </row>
    <row r="47" spans="2:10" ht="12">
      <c r="B47" s="88">
        <v>41</v>
      </c>
      <c r="C47" s="77" t="s">
        <v>49</v>
      </c>
      <c r="D47" s="77" t="s">
        <v>458</v>
      </c>
      <c r="E47" s="77" t="s">
        <v>457</v>
      </c>
      <c r="F47" s="43" t="s">
        <v>796</v>
      </c>
      <c r="G47" s="85"/>
      <c r="H47" s="85"/>
      <c r="I47" s="110">
        <f t="shared" si="0"/>
        <v>0</v>
      </c>
      <c r="J47" s="90"/>
    </row>
    <row r="48" spans="2:10" ht="31.5" customHeight="1">
      <c r="B48" s="88">
        <v>42</v>
      </c>
      <c r="C48" s="77" t="s">
        <v>50</v>
      </c>
      <c r="D48" s="77" t="s">
        <v>51</v>
      </c>
      <c r="E48" s="77" t="s">
        <v>52</v>
      </c>
      <c r="F48" s="43" t="s">
        <v>797</v>
      </c>
      <c r="G48" s="85"/>
      <c r="H48" s="85"/>
      <c r="I48" s="110">
        <f t="shared" si="0"/>
        <v>0</v>
      </c>
      <c r="J48" s="90"/>
    </row>
    <row r="49" spans="2:10" ht="31.5" customHeight="1">
      <c r="B49" s="88">
        <v>43</v>
      </c>
      <c r="C49" s="77" t="s">
        <v>53</v>
      </c>
      <c r="D49" s="77" t="s">
        <v>798</v>
      </c>
      <c r="E49" s="77" t="s">
        <v>54</v>
      </c>
      <c r="F49" s="43" t="s">
        <v>799</v>
      </c>
      <c r="G49" s="85"/>
      <c r="H49" s="85"/>
      <c r="I49" s="110">
        <f t="shared" si="0"/>
        <v>0</v>
      </c>
      <c r="J49" s="90"/>
    </row>
    <row r="50" spans="2:10" ht="24">
      <c r="B50" s="88">
        <v>44</v>
      </c>
      <c r="C50" s="77" t="s">
        <v>53</v>
      </c>
      <c r="D50" s="77" t="s">
        <v>55</v>
      </c>
      <c r="E50" s="77" t="s">
        <v>56</v>
      </c>
      <c r="F50" s="43" t="s">
        <v>799</v>
      </c>
      <c r="G50" s="85"/>
      <c r="H50" s="85"/>
      <c r="I50" s="110">
        <f t="shared" si="0"/>
        <v>0</v>
      </c>
      <c r="J50" s="90"/>
    </row>
    <row r="51" spans="2:10" ht="12">
      <c r="B51" s="88">
        <v>45</v>
      </c>
      <c r="C51" s="77" t="s">
        <v>462</v>
      </c>
      <c r="D51" s="77" t="s">
        <v>463</v>
      </c>
      <c r="E51" s="77" t="s">
        <v>464</v>
      </c>
      <c r="F51" s="43" t="s">
        <v>800</v>
      </c>
      <c r="G51" s="85"/>
      <c r="H51" s="85"/>
      <c r="I51" s="110">
        <f t="shared" si="0"/>
        <v>0</v>
      </c>
      <c r="J51" s="90"/>
    </row>
    <row r="52" spans="2:10" ht="24">
      <c r="B52" s="88">
        <v>46</v>
      </c>
      <c r="C52" s="77" t="s">
        <v>57</v>
      </c>
      <c r="D52" s="77" t="s">
        <v>801</v>
      </c>
      <c r="E52" s="77" t="s">
        <v>58</v>
      </c>
      <c r="F52" s="43" t="s">
        <v>802</v>
      </c>
      <c r="G52" s="85"/>
      <c r="H52" s="85"/>
      <c r="I52" s="110">
        <f t="shared" si="0"/>
        <v>0</v>
      </c>
      <c r="J52" s="90"/>
    </row>
    <row r="53" spans="2:10" ht="24">
      <c r="B53" s="88">
        <v>47</v>
      </c>
      <c r="C53" s="77" t="s">
        <v>59</v>
      </c>
      <c r="D53" s="77" t="s">
        <v>466</v>
      </c>
      <c r="E53" s="77" t="s">
        <v>467</v>
      </c>
      <c r="F53" s="43" t="s">
        <v>802</v>
      </c>
      <c r="G53" s="85"/>
      <c r="H53" s="85"/>
      <c r="I53" s="110">
        <f t="shared" si="0"/>
        <v>0</v>
      </c>
      <c r="J53" s="90"/>
    </row>
    <row r="54" spans="2:10" ht="12">
      <c r="B54" s="88">
        <v>48</v>
      </c>
      <c r="C54" s="77" t="s">
        <v>60</v>
      </c>
      <c r="D54" s="77" t="s">
        <v>804</v>
      </c>
      <c r="E54" s="77" t="s">
        <v>803</v>
      </c>
      <c r="F54" s="43" t="s">
        <v>805</v>
      </c>
      <c r="G54" s="85"/>
      <c r="H54" s="85"/>
      <c r="I54" s="110">
        <f t="shared" si="0"/>
        <v>0</v>
      </c>
      <c r="J54" s="90"/>
    </row>
    <row r="55" spans="2:10" ht="24">
      <c r="B55" s="88">
        <v>49</v>
      </c>
      <c r="C55" s="77" t="s">
        <v>469</v>
      </c>
      <c r="D55" s="77" t="s">
        <v>806</v>
      </c>
      <c r="E55" s="77" t="s">
        <v>61</v>
      </c>
      <c r="F55" s="43" t="s">
        <v>802</v>
      </c>
      <c r="G55" s="85"/>
      <c r="H55" s="85"/>
      <c r="I55" s="110">
        <f t="shared" si="0"/>
        <v>0</v>
      </c>
      <c r="J55" s="90"/>
    </row>
    <row r="56" spans="2:10" ht="24">
      <c r="B56" s="88">
        <v>50</v>
      </c>
      <c r="C56" s="77" t="s">
        <v>62</v>
      </c>
      <c r="D56" s="77" t="s">
        <v>470</v>
      </c>
      <c r="E56" s="77" t="s">
        <v>63</v>
      </c>
      <c r="F56" s="43" t="s">
        <v>802</v>
      </c>
      <c r="G56" s="85"/>
      <c r="H56" s="85"/>
      <c r="I56" s="110">
        <f t="shared" si="0"/>
        <v>0</v>
      </c>
      <c r="J56" s="90"/>
    </row>
    <row r="57" spans="2:10" ht="48">
      <c r="B57" s="88">
        <v>51</v>
      </c>
      <c r="C57" s="77" t="s">
        <v>472</v>
      </c>
      <c r="D57" s="77" t="s">
        <v>807</v>
      </c>
      <c r="E57" s="77" t="s">
        <v>896</v>
      </c>
      <c r="F57" s="43" t="s">
        <v>808</v>
      </c>
      <c r="G57" s="85"/>
      <c r="H57" s="85"/>
      <c r="I57" s="110">
        <f t="shared" si="0"/>
        <v>0</v>
      </c>
      <c r="J57" s="90"/>
    </row>
    <row r="58" spans="2:10" ht="47.25" customHeight="1">
      <c r="B58" s="88">
        <v>52</v>
      </c>
      <c r="C58" s="77" t="s">
        <v>472</v>
      </c>
      <c r="D58" s="77" t="s">
        <v>473</v>
      </c>
      <c r="E58" s="77" t="s">
        <v>64</v>
      </c>
      <c r="F58" s="43" t="s">
        <v>808</v>
      </c>
      <c r="G58" s="85"/>
      <c r="H58" s="85"/>
      <c r="I58" s="110">
        <f t="shared" si="0"/>
        <v>0</v>
      </c>
      <c r="J58" s="90"/>
    </row>
    <row r="59" spans="2:10" ht="12">
      <c r="B59" s="88">
        <v>53</v>
      </c>
      <c r="C59" s="77" t="s">
        <v>65</v>
      </c>
      <c r="D59" s="77" t="s">
        <v>475</v>
      </c>
      <c r="E59" s="77" t="s">
        <v>476</v>
      </c>
      <c r="F59" s="43" t="s">
        <v>809</v>
      </c>
      <c r="G59" s="85"/>
      <c r="H59" s="85"/>
      <c r="I59" s="110">
        <f t="shared" si="0"/>
        <v>0</v>
      </c>
      <c r="J59" s="90"/>
    </row>
    <row r="60" spans="2:10" ht="24">
      <c r="B60" s="88">
        <v>54</v>
      </c>
      <c r="C60" s="77" t="s">
        <v>66</v>
      </c>
      <c r="D60" s="77" t="s">
        <v>811</v>
      </c>
      <c r="E60" s="77" t="s">
        <v>810</v>
      </c>
      <c r="F60" s="43" t="s">
        <v>812</v>
      </c>
      <c r="G60" s="85"/>
      <c r="H60" s="85"/>
      <c r="I60" s="110">
        <f t="shared" si="0"/>
        <v>0</v>
      </c>
      <c r="J60" s="90"/>
    </row>
    <row r="61" spans="2:10" ht="48">
      <c r="B61" s="88">
        <v>55</v>
      </c>
      <c r="C61" s="77" t="s">
        <v>67</v>
      </c>
      <c r="D61" s="77" t="s">
        <v>813</v>
      </c>
      <c r="E61" s="77" t="s">
        <v>68</v>
      </c>
      <c r="F61" s="43" t="s">
        <v>812</v>
      </c>
      <c r="G61" s="85"/>
      <c r="H61" s="85"/>
      <c r="I61" s="110">
        <f t="shared" si="0"/>
        <v>0</v>
      </c>
      <c r="J61" s="90"/>
    </row>
    <row r="62" spans="2:10" ht="78" customHeight="1">
      <c r="B62" s="88">
        <v>56</v>
      </c>
      <c r="C62" s="77" t="s">
        <v>67</v>
      </c>
      <c r="D62" s="77" t="s">
        <v>814</v>
      </c>
      <c r="E62" s="77" t="s">
        <v>69</v>
      </c>
      <c r="F62" s="43" t="s">
        <v>812</v>
      </c>
      <c r="G62" s="85"/>
      <c r="H62" s="85"/>
      <c r="I62" s="110">
        <f t="shared" si="0"/>
        <v>0</v>
      </c>
      <c r="J62" s="90"/>
    </row>
    <row r="63" spans="2:10" ht="46.5" customHeight="1">
      <c r="B63" s="88">
        <v>57</v>
      </c>
      <c r="C63" s="77" t="s">
        <v>815</v>
      </c>
      <c r="D63" s="77" t="s">
        <v>816</v>
      </c>
      <c r="E63" s="77" t="s">
        <v>70</v>
      </c>
      <c r="F63" s="43" t="s">
        <v>812</v>
      </c>
      <c r="G63" s="85"/>
      <c r="H63" s="85"/>
      <c r="I63" s="110">
        <f t="shared" si="0"/>
        <v>0</v>
      </c>
      <c r="J63" s="90"/>
    </row>
    <row r="64" spans="2:10" ht="24">
      <c r="B64" s="88">
        <v>58</v>
      </c>
      <c r="C64" s="77" t="s">
        <v>815</v>
      </c>
      <c r="D64" s="77" t="s">
        <v>817</v>
      </c>
      <c r="E64" s="77" t="s">
        <v>71</v>
      </c>
      <c r="F64" s="43" t="s">
        <v>812</v>
      </c>
      <c r="G64" s="85"/>
      <c r="H64" s="85"/>
      <c r="I64" s="110">
        <f t="shared" si="0"/>
        <v>0</v>
      </c>
      <c r="J64" s="90"/>
    </row>
    <row r="65" spans="2:10" ht="46.5" customHeight="1">
      <c r="B65" s="88">
        <v>59</v>
      </c>
      <c r="C65" s="77" t="s">
        <v>72</v>
      </c>
      <c r="D65" s="77" t="s">
        <v>818</v>
      </c>
      <c r="E65" s="77" t="s">
        <v>73</v>
      </c>
      <c r="F65" s="43" t="s">
        <v>812</v>
      </c>
      <c r="G65" s="85"/>
      <c r="H65" s="85"/>
      <c r="I65" s="110">
        <f t="shared" si="0"/>
        <v>0</v>
      </c>
      <c r="J65" s="90"/>
    </row>
    <row r="66" spans="2:10" ht="12">
      <c r="B66" s="88">
        <v>60</v>
      </c>
      <c r="C66" s="77" t="s">
        <v>74</v>
      </c>
      <c r="D66" s="77" t="s">
        <v>479</v>
      </c>
      <c r="E66" s="77" t="s">
        <v>478</v>
      </c>
      <c r="F66" s="43" t="s">
        <v>819</v>
      </c>
      <c r="G66" s="85"/>
      <c r="H66" s="85"/>
      <c r="I66" s="110">
        <f t="shared" si="0"/>
        <v>0</v>
      </c>
      <c r="J66" s="90"/>
    </row>
    <row r="67" spans="2:10" ht="24">
      <c r="B67" s="88">
        <v>61</v>
      </c>
      <c r="C67" s="77" t="s">
        <v>820</v>
      </c>
      <c r="D67" s="77" t="s">
        <v>821</v>
      </c>
      <c r="E67" s="77" t="s">
        <v>75</v>
      </c>
      <c r="F67" s="43" t="s">
        <v>728</v>
      </c>
      <c r="G67" s="85"/>
      <c r="H67" s="85"/>
      <c r="I67" s="110">
        <f t="shared" si="0"/>
        <v>0</v>
      </c>
      <c r="J67" s="90"/>
    </row>
    <row r="68" spans="2:10" ht="24">
      <c r="B68" s="88">
        <v>62</v>
      </c>
      <c r="C68" s="77" t="s">
        <v>820</v>
      </c>
      <c r="D68" s="77" t="s">
        <v>76</v>
      </c>
      <c r="E68" s="77" t="s">
        <v>77</v>
      </c>
      <c r="F68" s="43" t="s">
        <v>728</v>
      </c>
      <c r="G68" s="85"/>
      <c r="H68" s="85"/>
      <c r="I68" s="110">
        <f t="shared" si="0"/>
        <v>0</v>
      </c>
      <c r="J68" s="90"/>
    </row>
    <row r="69" spans="2:10" ht="36">
      <c r="B69" s="88">
        <v>63</v>
      </c>
      <c r="C69" s="77" t="s">
        <v>78</v>
      </c>
      <c r="D69" s="77" t="s">
        <v>822</v>
      </c>
      <c r="E69" s="77" t="s">
        <v>79</v>
      </c>
      <c r="F69" s="43" t="s">
        <v>793</v>
      </c>
      <c r="G69" s="85"/>
      <c r="H69" s="85"/>
      <c r="I69" s="110">
        <f t="shared" si="0"/>
        <v>0</v>
      </c>
      <c r="J69" s="90"/>
    </row>
    <row r="70" spans="2:10" ht="24">
      <c r="B70" s="88">
        <v>64</v>
      </c>
      <c r="C70" s="77" t="s">
        <v>78</v>
      </c>
      <c r="D70" s="77" t="s">
        <v>823</v>
      </c>
      <c r="E70" s="77" t="s">
        <v>80</v>
      </c>
      <c r="F70" s="43" t="s">
        <v>793</v>
      </c>
      <c r="G70" s="85"/>
      <c r="H70" s="85"/>
      <c r="I70" s="110">
        <f t="shared" si="0"/>
        <v>0</v>
      </c>
      <c r="J70" s="90"/>
    </row>
    <row r="71" spans="2:10" ht="12">
      <c r="B71" s="88">
        <v>65</v>
      </c>
      <c r="C71" s="77" t="s">
        <v>481</v>
      </c>
      <c r="D71" s="77" t="s">
        <v>482</v>
      </c>
      <c r="E71" s="77" t="s">
        <v>483</v>
      </c>
      <c r="F71" s="43" t="s">
        <v>797</v>
      </c>
      <c r="G71" s="85"/>
      <c r="H71" s="85"/>
      <c r="I71" s="110">
        <f t="shared" si="0"/>
        <v>0</v>
      </c>
      <c r="J71" s="90"/>
    </row>
    <row r="72" spans="2:10" ht="24">
      <c r="B72" s="88">
        <v>66</v>
      </c>
      <c r="C72" s="77" t="s">
        <v>81</v>
      </c>
      <c r="D72" s="77" t="s">
        <v>485</v>
      </c>
      <c r="E72" s="77" t="s">
        <v>486</v>
      </c>
      <c r="F72" s="43" t="s">
        <v>793</v>
      </c>
      <c r="G72" s="85"/>
      <c r="H72" s="85"/>
      <c r="I72" s="110">
        <f aca="true" t="shared" si="1" ref="I72:I135">G72*H72</f>
        <v>0</v>
      </c>
      <c r="J72" s="90"/>
    </row>
    <row r="73" spans="2:10" ht="24">
      <c r="B73" s="88">
        <v>67</v>
      </c>
      <c r="C73" s="77" t="s">
        <v>481</v>
      </c>
      <c r="D73" s="77" t="s">
        <v>488</v>
      </c>
      <c r="E73" s="77" t="s">
        <v>489</v>
      </c>
      <c r="F73" s="43" t="s">
        <v>797</v>
      </c>
      <c r="G73" s="85"/>
      <c r="H73" s="85"/>
      <c r="I73" s="110">
        <f t="shared" si="1"/>
        <v>0</v>
      </c>
      <c r="J73" s="90"/>
    </row>
    <row r="74" spans="2:10" ht="12">
      <c r="B74" s="88">
        <v>68</v>
      </c>
      <c r="C74" s="77" t="s">
        <v>481</v>
      </c>
      <c r="D74" s="77" t="s">
        <v>491</v>
      </c>
      <c r="E74" s="77" t="s">
        <v>492</v>
      </c>
      <c r="F74" s="43" t="s">
        <v>797</v>
      </c>
      <c r="G74" s="85"/>
      <c r="H74" s="85"/>
      <c r="I74" s="110">
        <f t="shared" si="1"/>
        <v>0</v>
      </c>
      <c r="J74" s="90"/>
    </row>
    <row r="75" spans="2:10" ht="24">
      <c r="B75" s="88">
        <v>69</v>
      </c>
      <c r="C75" s="77" t="s">
        <v>82</v>
      </c>
      <c r="D75" s="77" t="s">
        <v>494</v>
      </c>
      <c r="E75" s="77" t="s">
        <v>83</v>
      </c>
      <c r="F75" s="43" t="s">
        <v>793</v>
      </c>
      <c r="G75" s="85"/>
      <c r="H75" s="85"/>
      <c r="I75" s="110">
        <f t="shared" si="1"/>
        <v>0</v>
      </c>
      <c r="J75" s="90"/>
    </row>
    <row r="76" spans="2:10" ht="24">
      <c r="B76" s="88">
        <v>70</v>
      </c>
      <c r="C76" s="77" t="s">
        <v>84</v>
      </c>
      <c r="D76" s="77" t="s">
        <v>496</v>
      </c>
      <c r="E76" s="77" t="s">
        <v>497</v>
      </c>
      <c r="F76" s="43" t="s">
        <v>793</v>
      </c>
      <c r="G76" s="85"/>
      <c r="H76" s="85"/>
      <c r="I76" s="110">
        <f t="shared" si="1"/>
        <v>0</v>
      </c>
      <c r="J76" s="90"/>
    </row>
    <row r="77" spans="2:10" ht="24">
      <c r="B77" s="88">
        <v>71</v>
      </c>
      <c r="C77" s="77" t="s">
        <v>499</v>
      </c>
      <c r="D77" s="77" t="s">
        <v>500</v>
      </c>
      <c r="E77" s="77" t="s">
        <v>85</v>
      </c>
      <c r="F77" s="43" t="s">
        <v>797</v>
      </c>
      <c r="G77" s="85"/>
      <c r="H77" s="85"/>
      <c r="I77" s="110">
        <f t="shared" si="1"/>
        <v>0</v>
      </c>
      <c r="J77" s="90"/>
    </row>
    <row r="78" spans="2:10" ht="24">
      <c r="B78" s="88">
        <v>72</v>
      </c>
      <c r="C78" s="77" t="s">
        <v>499</v>
      </c>
      <c r="D78" s="77" t="s">
        <v>502</v>
      </c>
      <c r="E78" s="77" t="s">
        <v>86</v>
      </c>
      <c r="F78" s="43" t="s">
        <v>797</v>
      </c>
      <c r="G78" s="85"/>
      <c r="H78" s="85"/>
      <c r="I78" s="110">
        <f t="shared" si="1"/>
        <v>0</v>
      </c>
      <c r="J78" s="90"/>
    </row>
    <row r="79" spans="2:10" ht="24">
      <c r="B79" s="88">
        <v>73</v>
      </c>
      <c r="C79" s="77" t="s">
        <v>87</v>
      </c>
      <c r="D79" s="77" t="s">
        <v>504</v>
      </c>
      <c r="E79" s="77" t="s">
        <v>88</v>
      </c>
      <c r="F79" s="43" t="s">
        <v>793</v>
      </c>
      <c r="G79" s="85"/>
      <c r="H79" s="85"/>
      <c r="I79" s="110">
        <f t="shared" si="1"/>
        <v>0</v>
      </c>
      <c r="J79" s="90"/>
    </row>
    <row r="80" spans="2:10" ht="24">
      <c r="B80" s="88">
        <v>74</v>
      </c>
      <c r="C80" s="77" t="s">
        <v>87</v>
      </c>
      <c r="D80" s="77" t="s">
        <v>506</v>
      </c>
      <c r="E80" s="77" t="s">
        <v>89</v>
      </c>
      <c r="F80" s="43" t="s">
        <v>793</v>
      </c>
      <c r="G80" s="85"/>
      <c r="H80" s="85"/>
      <c r="I80" s="110">
        <f t="shared" si="1"/>
        <v>0</v>
      </c>
      <c r="J80" s="90"/>
    </row>
    <row r="81" spans="2:10" ht="12">
      <c r="B81" s="88">
        <v>75</v>
      </c>
      <c r="C81" s="77" t="s">
        <v>508</v>
      </c>
      <c r="D81" s="77" t="s">
        <v>509</v>
      </c>
      <c r="E81" s="77" t="s">
        <v>510</v>
      </c>
      <c r="F81" s="43" t="s">
        <v>824</v>
      </c>
      <c r="G81" s="85"/>
      <c r="H81" s="85"/>
      <c r="I81" s="110">
        <f t="shared" si="1"/>
        <v>0</v>
      </c>
      <c r="J81" s="90"/>
    </row>
    <row r="82" spans="2:10" ht="12">
      <c r="B82" s="88">
        <v>76</v>
      </c>
      <c r="C82" s="77" t="s">
        <v>508</v>
      </c>
      <c r="D82" s="77" t="s">
        <v>512</v>
      </c>
      <c r="E82" s="77" t="s">
        <v>513</v>
      </c>
      <c r="F82" s="43" t="s">
        <v>824</v>
      </c>
      <c r="G82" s="85"/>
      <c r="H82" s="85"/>
      <c r="I82" s="110">
        <f t="shared" si="1"/>
        <v>0</v>
      </c>
      <c r="J82" s="90"/>
    </row>
    <row r="83" spans="2:10" ht="36">
      <c r="B83" s="88">
        <v>77</v>
      </c>
      <c r="C83" s="77" t="s">
        <v>90</v>
      </c>
      <c r="D83" s="77" t="s">
        <v>826</v>
      </c>
      <c r="E83" s="77" t="s">
        <v>91</v>
      </c>
      <c r="F83" s="43" t="s">
        <v>827</v>
      </c>
      <c r="G83" s="85"/>
      <c r="H83" s="85"/>
      <c r="I83" s="110">
        <f t="shared" si="1"/>
        <v>0</v>
      </c>
      <c r="J83" s="90"/>
    </row>
    <row r="84" spans="2:10" ht="30.75" customHeight="1">
      <c r="B84" s="88">
        <v>78</v>
      </c>
      <c r="C84" s="77" t="s">
        <v>825</v>
      </c>
      <c r="D84" s="77" t="s">
        <v>828</v>
      </c>
      <c r="E84" s="77" t="s">
        <v>92</v>
      </c>
      <c r="F84" s="43" t="s">
        <v>827</v>
      </c>
      <c r="G84" s="85"/>
      <c r="H84" s="85"/>
      <c r="I84" s="110">
        <f t="shared" si="1"/>
        <v>0</v>
      </c>
      <c r="J84" s="90"/>
    </row>
    <row r="85" spans="2:10" ht="30.75" customHeight="1">
      <c r="B85" s="88">
        <v>79</v>
      </c>
      <c r="C85" s="77" t="s">
        <v>93</v>
      </c>
      <c r="D85" s="77" t="s">
        <v>829</v>
      </c>
      <c r="E85" s="77" t="s">
        <v>94</v>
      </c>
      <c r="F85" s="43" t="s">
        <v>827</v>
      </c>
      <c r="G85" s="85"/>
      <c r="H85" s="85"/>
      <c r="I85" s="110">
        <f t="shared" si="1"/>
        <v>0</v>
      </c>
      <c r="J85" s="90"/>
    </row>
    <row r="86" spans="2:10" ht="46.5" customHeight="1">
      <c r="B86" s="88">
        <v>80</v>
      </c>
      <c r="C86" s="77" t="s">
        <v>825</v>
      </c>
      <c r="D86" s="77" t="s">
        <v>830</v>
      </c>
      <c r="E86" s="77" t="s">
        <v>95</v>
      </c>
      <c r="F86" s="43" t="s">
        <v>827</v>
      </c>
      <c r="G86" s="85"/>
      <c r="H86" s="85"/>
      <c r="I86" s="110">
        <f t="shared" si="1"/>
        <v>0</v>
      </c>
      <c r="J86" s="90"/>
    </row>
    <row r="87" spans="2:10" ht="30.75" customHeight="1">
      <c r="B87" s="88">
        <v>81</v>
      </c>
      <c r="C87" s="77" t="s">
        <v>825</v>
      </c>
      <c r="D87" s="77" t="s">
        <v>831</v>
      </c>
      <c r="E87" s="77" t="s">
        <v>96</v>
      </c>
      <c r="F87" s="43" t="s">
        <v>827</v>
      </c>
      <c r="G87" s="85"/>
      <c r="H87" s="85"/>
      <c r="I87" s="110">
        <f t="shared" si="1"/>
        <v>0</v>
      </c>
      <c r="J87" s="90"/>
    </row>
    <row r="88" spans="2:10" ht="46.5" customHeight="1">
      <c r="B88" s="88">
        <v>82</v>
      </c>
      <c r="C88" s="77" t="s">
        <v>90</v>
      </c>
      <c r="D88" s="77" t="s">
        <v>832</v>
      </c>
      <c r="E88" s="77" t="s">
        <v>97</v>
      </c>
      <c r="F88" s="43" t="s">
        <v>827</v>
      </c>
      <c r="G88" s="85"/>
      <c r="H88" s="85"/>
      <c r="I88" s="110">
        <f t="shared" si="1"/>
        <v>0</v>
      </c>
      <c r="J88" s="90"/>
    </row>
    <row r="89" spans="2:10" ht="24">
      <c r="B89" s="88">
        <v>83</v>
      </c>
      <c r="C89" s="77" t="s">
        <v>98</v>
      </c>
      <c r="D89" s="77" t="s">
        <v>515</v>
      </c>
      <c r="E89" s="77" t="s">
        <v>99</v>
      </c>
      <c r="F89" s="43" t="s">
        <v>833</v>
      </c>
      <c r="G89" s="85"/>
      <c r="H89" s="85"/>
      <c r="I89" s="110">
        <f t="shared" si="1"/>
        <v>0</v>
      </c>
      <c r="J89" s="90"/>
    </row>
    <row r="90" spans="2:10" ht="24">
      <c r="B90" s="88">
        <v>84</v>
      </c>
      <c r="C90" s="77" t="s">
        <v>100</v>
      </c>
      <c r="D90" s="77" t="s">
        <v>518</v>
      </c>
      <c r="E90" s="77" t="s">
        <v>517</v>
      </c>
      <c r="F90" s="43" t="s">
        <v>834</v>
      </c>
      <c r="G90" s="85"/>
      <c r="H90" s="85"/>
      <c r="I90" s="110">
        <f t="shared" si="1"/>
        <v>0</v>
      </c>
      <c r="J90" s="90"/>
    </row>
    <row r="91" spans="2:10" ht="36">
      <c r="B91" s="88">
        <v>85</v>
      </c>
      <c r="C91" s="77" t="s">
        <v>101</v>
      </c>
      <c r="D91" s="77" t="s">
        <v>520</v>
      </c>
      <c r="E91" s="77" t="s">
        <v>101</v>
      </c>
      <c r="F91" s="43" t="s">
        <v>834</v>
      </c>
      <c r="G91" s="85"/>
      <c r="H91" s="85"/>
      <c r="I91" s="110">
        <f t="shared" si="1"/>
        <v>0</v>
      </c>
      <c r="J91" s="90"/>
    </row>
    <row r="92" spans="2:10" ht="36">
      <c r="B92" s="87">
        <v>86</v>
      </c>
      <c r="C92" s="77" t="s">
        <v>102</v>
      </c>
      <c r="D92" s="87" t="s">
        <v>789</v>
      </c>
      <c r="E92" s="77" t="s">
        <v>43</v>
      </c>
      <c r="F92" s="108" t="s">
        <v>790</v>
      </c>
      <c r="G92" s="74"/>
      <c r="H92" s="74"/>
      <c r="I92" s="110">
        <f t="shared" si="1"/>
        <v>0</v>
      </c>
      <c r="J92" s="74"/>
    </row>
    <row r="93" spans="2:10" ht="36">
      <c r="B93" s="88">
        <v>87</v>
      </c>
      <c r="C93" s="77" t="s">
        <v>103</v>
      </c>
      <c r="D93" s="77" t="s">
        <v>522</v>
      </c>
      <c r="E93" s="77" t="s">
        <v>103</v>
      </c>
      <c r="F93" s="43" t="s">
        <v>835</v>
      </c>
      <c r="G93" s="85"/>
      <c r="H93" s="85"/>
      <c r="I93" s="110">
        <f t="shared" si="1"/>
        <v>0</v>
      </c>
      <c r="J93" s="90"/>
    </row>
    <row r="94" spans="2:10" ht="24">
      <c r="B94" s="88">
        <v>88</v>
      </c>
      <c r="C94" s="77" t="s">
        <v>104</v>
      </c>
      <c r="D94" s="77" t="s">
        <v>524</v>
      </c>
      <c r="E94" s="77" t="s">
        <v>104</v>
      </c>
      <c r="F94" s="43" t="s">
        <v>836</v>
      </c>
      <c r="G94" s="85"/>
      <c r="H94" s="85"/>
      <c r="I94" s="110">
        <f t="shared" si="1"/>
        <v>0</v>
      </c>
      <c r="J94" s="90"/>
    </row>
    <row r="95" spans="2:10" ht="36">
      <c r="B95" s="88">
        <v>89</v>
      </c>
      <c r="C95" s="77" t="s">
        <v>105</v>
      </c>
      <c r="D95" s="77" t="s">
        <v>526</v>
      </c>
      <c r="E95" s="77" t="s">
        <v>106</v>
      </c>
      <c r="F95" s="43" t="s">
        <v>837</v>
      </c>
      <c r="G95" s="85"/>
      <c r="H95" s="85"/>
      <c r="I95" s="110">
        <f t="shared" si="1"/>
        <v>0</v>
      </c>
      <c r="J95" s="90"/>
    </row>
    <row r="96" spans="2:10" ht="36">
      <c r="B96" s="88">
        <v>90</v>
      </c>
      <c r="C96" s="77" t="s">
        <v>105</v>
      </c>
      <c r="D96" s="77" t="s">
        <v>838</v>
      </c>
      <c r="E96" s="77" t="s">
        <v>107</v>
      </c>
      <c r="F96" s="43" t="s">
        <v>837</v>
      </c>
      <c r="G96" s="85"/>
      <c r="H96" s="85"/>
      <c r="I96" s="110">
        <f t="shared" si="1"/>
        <v>0</v>
      </c>
      <c r="J96" s="90"/>
    </row>
    <row r="97" spans="2:10" ht="36">
      <c r="B97" s="88">
        <v>91</v>
      </c>
      <c r="C97" s="77" t="s">
        <v>105</v>
      </c>
      <c r="D97" s="77" t="s">
        <v>839</v>
      </c>
      <c r="E97" s="77" t="s">
        <v>108</v>
      </c>
      <c r="F97" s="43" t="s">
        <v>837</v>
      </c>
      <c r="G97" s="85"/>
      <c r="H97" s="85"/>
      <c r="I97" s="110">
        <f t="shared" si="1"/>
        <v>0</v>
      </c>
      <c r="J97" s="90"/>
    </row>
    <row r="98" spans="2:10" ht="24">
      <c r="B98" s="88">
        <v>92</v>
      </c>
      <c r="C98" s="77" t="s">
        <v>528</v>
      </c>
      <c r="D98" s="77" t="s">
        <v>529</v>
      </c>
      <c r="E98" s="77" t="s">
        <v>528</v>
      </c>
      <c r="F98" s="43" t="s">
        <v>840</v>
      </c>
      <c r="G98" s="85"/>
      <c r="H98" s="85"/>
      <c r="I98" s="110">
        <f t="shared" si="1"/>
        <v>0</v>
      </c>
      <c r="J98" s="90"/>
    </row>
    <row r="99" spans="2:10" ht="36">
      <c r="B99" s="88">
        <v>93</v>
      </c>
      <c r="C99" s="77" t="s">
        <v>109</v>
      </c>
      <c r="D99" s="77" t="s">
        <v>531</v>
      </c>
      <c r="E99" s="77" t="s">
        <v>110</v>
      </c>
      <c r="F99" s="43" t="s">
        <v>841</v>
      </c>
      <c r="G99" s="85"/>
      <c r="H99" s="85"/>
      <c r="I99" s="110">
        <f t="shared" si="1"/>
        <v>0</v>
      </c>
      <c r="J99" s="90"/>
    </row>
    <row r="100" spans="2:10" ht="12">
      <c r="B100" s="88">
        <v>94</v>
      </c>
      <c r="C100" s="77" t="s">
        <v>842</v>
      </c>
      <c r="D100" s="77" t="s">
        <v>843</v>
      </c>
      <c r="E100" s="77" t="s">
        <v>844</v>
      </c>
      <c r="F100" s="43" t="s">
        <v>840</v>
      </c>
      <c r="G100" s="85"/>
      <c r="H100" s="85"/>
      <c r="I100" s="110">
        <f t="shared" si="1"/>
        <v>0</v>
      </c>
      <c r="J100" s="90"/>
    </row>
    <row r="101" spans="2:10" ht="12">
      <c r="B101" s="88">
        <v>95</v>
      </c>
      <c r="C101" s="77" t="s">
        <v>845</v>
      </c>
      <c r="D101" s="77" t="s">
        <v>533</v>
      </c>
      <c r="E101" s="77" t="s">
        <v>846</v>
      </c>
      <c r="F101" s="43" t="s">
        <v>840</v>
      </c>
      <c r="G101" s="85"/>
      <c r="H101" s="85"/>
      <c r="I101" s="110">
        <f t="shared" si="1"/>
        <v>0</v>
      </c>
      <c r="J101" s="90"/>
    </row>
    <row r="102" spans="2:10" ht="36">
      <c r="B102" s="88">
        <v>96</v>
      </c>
      <c r="C102" s="77" t="s">
        <v>111</v>
      </c>
      <c r="D102" s="77" t="s">
        <v>535</v>
      </c>
      <c r="E102" s="77" t="s">
        <v>111</v>
      </c>
      <c r="F102" s="43" t="s">
        <v>847</v>
      </c>
      <c r="G102" s="85"/>
      <c r="H102" s="85"/>
      <c r="I102" s="110">
        <f t="shared" si="1"/>
        <v>0</v>
      </c>
      <c r="J102" s="90"/>
    </row>
    <row r="103" spans="2:10" ht="24">
      <c r="B103" s="88">
        <v>97</v>
      </c>
      <c r="C103" s="77" t="s">
        <v>112</v>
      </c>
      <c r="D103" s="77" t="s">
        <v>537</v>
      </c>
      <c r="E103" s="77" t="s">
        <v>113</v>
      </c>
      <c r="F103" s="43" t="s">
        <v>848</v>
      </c>
      <c r="G103" s="85"/>
      <c r="H103" s="85"/>
      <c r="I103" s="110">
        <f t="shared" si="1"/>
        <v>0</v>
      </c>
      <c r="J103" s="90"/>
    </row>
    <row r="104" spans="2:10" ht="60">
      <c r="B104" s="88">
        <v>98</v>
      </c>
      <c r="C104" s="77" t="s">
        <v>114</v>
      </c>
      <c r="D104" s="77" t="s">
        <v>115</v>
      </c>
      <c r="E104" s="77" t="s">
        <v>116</v>
      </c>
      <c r="F104" s="43" t="s">
        <v>841</v>
      </c>
      <c r="G104" s="85"/>
      <c r="H104" s="85"/>
      <c r="I104" s="110">
        <f t="shared" si="1"/>
        <v>0</v>
      </c>
      <c r="J104" s="90"/>
    </row>
    <row r="105" spans="2:10" ht="24">
      <c r="B105" s="88">
        <v>99</v>
      </c>
      <c r="C105" s="77" t="s">
        <v>117</v>
      </c>
      <c r="D105" s="77" t="s">
        <v>540</v>
      </c>
      <c r="E105" s="77" t="s">
        <v>118</v>
      </c>
      <c r="F105" s="43" t="s">
        <v>849</v>
      </c>
      <c r="G105" s="85"/>
      <c r="H105" s="85"/>
      <c r="I105" s="110">
        <f t="shared" si="1"/>
        <v>0</v>
      </c>
      <c r="J105" s="90"/>
    </row>
    <row r="106" spans="2:10" ht="24">
      <c r="B106" s="88">
        <v>100</v>
      </c>
      <c r="C106" s="77" t="s">
        <v>542</v>
      </c>
      <c r="D106" s="77" t="s">
        <v>543</v>
      </c>
      <c r="E106" s="77" t="s">
        <v>542</v>
      </c>
      <c r="F106" s="43" t="s">
        <v>724</v>
      </c>
      <c r="G106" s="85"/>
      <c r="H106" s="85"/>
      <c r="I106" s="110">
        <f t="shared" si="1"/>
        <v>0</v>
      </c>
      <c r="J106" s="90"/>
    </row>
    <row r="107" spans="2:10" ht="24">
      <c r="B107" s="88">
        <v>101</v>
      </c>
      <c r="C107" s="77" t="s">
        <v>119</v>
      </c>
      <c r="D107" s="77" t="s">
        <v>545</v>
      </c>
      <c r="E107" s="77" t="s">
        <v>119</v>
      </c>
      <c r="F107" s="43" t="s">
        <v>850</v>
      </c>
      <c r="G107" s="85"/>
      <c r="H107" s="85"/>
      <c r="I107" s="110">
        <f t="shared" si="1"/>
        <v>0</v>
      </c>
      <c r="J107" s="90"/>
    </row>
    <row r="108" spans="2:10" ht="12">
      <c r="B108" s="88">
        <v>102</v>
      </c>
      <c r="C108" s="77" t="s">
        <v>851</v>
      </c>
      <c r="D108" s="77" t="s">
        <v>852</v>
      </c>
      <c r="E108" s="77" t="s">
        <v>851</v>
      </c>
      <c r="F108" s="43" t="s">
        <v>853</v>
      </c>
      <c r="G108" s="85"/>
      <c r="H108" s="85"/>
      <c r="I108" s="110">
        <f t="shared" si="1"/>
        <v>0</v>
      </c>
      <c r="J108" s="90"/>
    </row>
    <row r="109" spans="2:10" ht="47.25" customHeight="1">
      <c r="B109" s="88">
        <v>103</v>
      </c>
      <c r="C109" s="77" t="s">
        <v>120</v>
      </c>
      <c r="D109" s="77" t="s">
        <v>854</v>
      </c>
      <c r="E109" s="77" t="s">
        <v>121</v>
      </c>
      <c r="F109" s="43" t="s">
        <v>724</v>
      </c>
      <c r="G109" s="85"/>
      <c r="H109" s="85"/>
      <c r="I109" s="110">
        <f t="shared" si="1"/>
        <v>0</v>
      </c>
      <c r="J109" s="90"/>
    </row>
    <row r="110" spans="2:10" ht="47.25" customHeight="1">
      <c r="B110" s="88">
        <v>104</v>
      </c>
      <c r="C110" s="77" t="s">
        <v>122</v>
      </c>
      <c r="D110" s="77" t="s">
        <v>855</v>
      </c>
      <c r="E110" s="77" t="s">
        <v>123</v>
      </c>
      <c r="F110" s="43" t="s">
        <v>724</v>
      </c>
      <c r="G110" s="85"/>
      <c r="H110" s="85"/>
      <c r="I110" s="110">
        <f t="shared" si="1"/>
        <v>0</v>
      </c>
      <c r="J110" s="90"/>
    </row>
    <row r="111" spans="2:10" ht="12">
      <c r="B111" s="88">
        <v>105</v>
      </c>
      <c r="C111" s="77" t="s">
        <v>124</v>
      </c>
      <c r="D111" s="77" t="s">
        <v>125</v>
      </c>
      <c r="E111" s="77" t="s">
        <v>856</v>
      </c>
      <c r="F111" s="43" t="s">
        <v>857</v>
      </c>
      <c r="G111" s="85"/>
      <c r="H111" s="85"/>
      <c r="I111" s="110">
        <f t="shared" si="1"/>
        <v>0</v>
      </c>
      <c r="J111" s="90"/>
    </row>
    <row r="112" spans="2:10" ht="12">
      <c r="B112" s="88">
        <v>106</v>
      </c>
      <c r="C112" s="77" t="s">
        <v>858</v>
      </c>
      <c r="D112" s="77" t="s">
        <v>859</v>
      </c>
      <c r="E112" s="77" t="s">
        <v>860</v>
      </c>
      <c r="F112" s="43" t="s">
        <v>827</v>
      </c>
      <c r="G112" s="85"/>
      <c r="H112" s="85"/>
      <c r="I112" s="110">
        <f t="shared" si="1"/>
        <v>0</v>
      </c>
      <c r="J112" s="90"/>
    </row>
    <row r="113" spans="2:10" ht="24">
      <c r="B113" s="88">
        <v>107</v>
      </c>
      <c r="C113" s="77" t="s">
        <v>126</v>
      </c>
      <c r="D113" s="77" t="s">
        <v>861</v>
      </c>
      <c r="E113" s="77" t="s">
        <v>862</v>
      </c>
      <c r="F113" s="43" t="s">
        <v>793</v>
      </c>
      <c r="G113" s="85"/>
      <c r="H113" s="85"/>
      <c r="I113" s="110">
        <f t="shared" si="1"/>
        <v>0</v>
      </c>
      <c r="J113" s="90"/>
    </row>
    <row r="114" spans="2:10" ht="24">
      <c r="B114" s="88">
        <v>108</v>
      </c>
      <c r="C114" s="77" t="s">
        <v>127</v>
      </c>
      <c r="D114" s="77" t="s">
        <v>863</v>
      </c>
      <c r="E114" s="77" t="s">
        <v>864</v>
      </c>
      <c r="F114" s="43" t="s">
        <v>793</v>
      </c>
      <c r="G114" s="85"/>
      <c r="H114" s="85"/>
      <c r="I114" s="110">
        <f t="shared" si="1"/>
        <v>0</v>
      </c>
      <c r="J114" s="90"/>
    </row>
    <row r="115" spans="2:10" ht="24">
      <c r="B115" s="88">
        <v>109</v>
      </c>
      <c r="C115" s="77" t="s">
        <v>865</v>
      </c>
      <c r="D115" s="77" t="s">
        <v>866</v>
      </c>
      <c r="E115" s="77" t="s">
        <v>865</v>
      </c>
      <c r="F115" s="43" t="s">
        <v>793</v>
      </c>
      <c r="G115" s="85"/>
      <c r="H115" s="85"/>
      <c r="I115" s="110">
        <f t="shared" si="1"/>
        <v>0</v>
      </c>
      <c r="J115" s="90"/>
    </row>
    <row r="116" spans="2:10" ht="24">
      <c r="B116" s="88">
        <v>110</v>
      </c>
      <c r="C116" s="77" t="s">
        <v>867</v>
      </c>
      <c r="D116" s="77" t="s">
        <v>868</v>
      </c>
      <c r="E116" s="77" t="s">
        <v>867</v>
      </c>
      <c r="F116" s="43" t="s">
        <v>793</v>
      </c>
      <c r="G116" s="85"/>
      <c r="H116" s="85"/>
      <c r="I116" s="110">
        <f t="shared" si="1"/>
        <v>0</v>
      </c>
      <c r="J116" s="90"/>
    </row>
    <row r="117" spans="2:10" ht="12">
      <c r="B117" s="88">
        <v>111</v>
      </c>
      <c r="C117" s="77" t="s">
        <v>128</v>
      </c>
      <c r="D117" s="77" t="s">
        <v>869</v>
      </c>
      <c r="E117" s="77" t="s">
        <v>870</v>
      </c>
      <c r="F117" s="43" t="s">
        <v>793</v>
      </c>
      <c r="G117" s="85"/>
      <c r="H117" s="85"/>
      <c r="I117" s="110">
        <f t="shared" si="1"/>
        <v>0</v>
      </c>
      <c r="J117" s="90"/>
    </row>
    <row r="118" spans="2:10" ht="24">
      <c r="B118" s="88">
        <v>112</v>
      </c>
      <c r="C118" s="77" t="s">
        <v>129</v>
      </c>
      <c r="D118" s="77" t="s">
        <v>548</v>
      </c>
      <c r="E118" s="77" t="s">
        <v>130</v>
      </c>
      <c r="F118" s="43" t="s">
        <v>857</v>
      </c>
      <c r="G118" s="85"/>
      <c r="H118" s="85"/>
      <c r="I118" s="110">
        <f t="shared" si="1"/>
        <v>0</v>
      </c>
      <c r="J118" s="90"/>
    </row>
    <row r="119" spans="2:10" ht="24">
      <c r="B119" s="88">
        <v>113</v>
      </c>
      <c r="C119" s="77" t="s">
        <v>131</v>
      </c>
      <c r="D119" s="77" t="s">
        <v>871</v>
      </c>
      <c r="E119" s="77" t="s">
        <v>131</v>
      </c>
      <c r="F119" s="43" t="s">
        <v>793</v>
      </c>
      <c r="G119" s="85"/>
      <c r="H119" s="85"/>
      <c r="I119" s="110">
        <f t="shared" si="1"/>
        <v>0</v>
      </c>
      <c r="J119" s="90"/>
    </row>
    <row r="120" spans="2:10" ht="24">
      <c r="B120" s="88">
        <v>114</v>
      </c>
      <c r="C120" s="77" t="s">
        <v>132</v>
      </c>
      <c r="D120" s="77" t="s">
        <v>872</v>
      </c>
      <c r="E120" s="77" t="s">
        <v>133</v>
      </c>
      <c r="F120" s="43" t="s">
        <v>730</v>
      </c>
      <c r="G120" s="85"/>
      <c r="H120" s="85"/>
      <c r="I120" s="110">
        <f t="shared" si="1"/>
        <v>0</v>
      </c>
      <c r="J120" s="90"/>
    </row>
    <row r="121" spans="2:10" ht="24">
      <c r="B121" s="88">
        <v>115</v>
      </c>
      <c r="C121" s="77" t="s">
        <v>134</v>
      </c>
      <c r="D121" s="77" t="s">
        <v>873</v>
      </c>
      <c r="E121" s="77" t="s">
        <v>874</v>
      </c>
      <c r="F121" s="43" t="s">
        <v>793</v>
      </c>
      <c r="G121" s="85"/>
      <c r="H121" s="85"/>
      <c r="I121" s="110">
        <f t="shared" si="1"/>
        <v>0</v>
      </c>
      <c r="J121" s="90"/>
    </row>
    <row r="122" spans="2:10" ht="24">
      <c r="B122" s="88">
        <v>116</v>
      </c>
      <c r="C122" s="77" t="s">
        <v>135</v>
      </c>
      <c r="D122" s="77" t="s">
        <v>875</v>
      </c>
      <c r="E122" s="77" t="s">
        <v>136</v>
      </c>
      <c r="F122" s="43" t="s">
        <v>793</v>
      </c>
      <c r="G122" s="85"/>
      <c r="H122" s="85"/>
      <c r="I122" s="110">
        <f t="shared" si="1"/>
        <v>0</v>
      </c>
      <c r="J122" s="90"/>
    </row>
    <row r="123" spans="2:10" ht="24">
      <c r="B123" s="88">
        <v>117</v>
      </c>
      <c r="C123" s="77" t="s">
        <v>137</v>
      </c>
      <c r="D123" s="77" t="s">
        <v>876</v>
      </c>
      <c r="E123" s="77" t="s">
        <v>138</v>
      </c>
      <c r="F123" s="43" t="s">
        <v>793</v>
      </c>
      <c r="G123" s="85"/>
      <c r="H123" s="85"/>
      <c r="I123" s="110">
        <f t="shared" si="1"/>
        <v>0</v>
      </c>
      <c r="J123" s="90"/>
    </row>
    <row r="124" spans="2:10" ht="24">
      <c r="B124" s="88">
        <v>118</v>
      </c>
      <c r="C124" s="77" t="s">
        <v>877</v>
      </c>
      <c r="D124" s="77" t="s">
        <v>878</v>
      </c>
      <c r="E124" s="77" t="s">
        <v>139</v>
      </c>
      <c r="F124" s="43" t="s">
        <v>793</v>
      </c>
      <c r="G124" s="85"/>
      <c r="H124" s="85"/>
      <c r="I124" s="110">
        <f t="shared" si="1"/>
        <v>0</v>
      </c>
      <c r="J124" s="90"/>
    </row>
    <row r="125" spans="2:10" ht="24">
      <c r="B125" s="88">
        <v>119</v>
      </c>
      <c r="C125" s="77" t="s">
        <v>140</v>
      </c>
      <c r="D125" s="77" t="s">
        <v>879</v>
      </c>
      <c r="E125" s="77" t="s">
        <v>880</v>
      </c>
      <c r="F125" s="43" t="s">
        <v>793</v>
      </c>
      <c r="G125" s="85"/>
      <c r="H125" s="85"/>
      <c r="I125" s="110">
        <f t="shared" si="1"/>
        <v>0</v>
      </c>
      <c r="J125" s="90"/>
    </row>
    <row r="126" spans="2:10" ht="24">
      <c r="B126" s="88">
        <v>120</v>
      </c>
      <c r="C126" s="77" t="s">
        <v>141</v>
      </c>
      <c r="D126" s="77" t="s">
        <v>881</v>
      </c>
      <c r="E126" s="77" t="s">
        <v>142</v>
      </c>
      <c r="F126" s="43" t="s">
        <v>882</v>
      </c>
      <c r="G126" s="85"/>
      <c r="H126" s="85"/>
      <c r="I126" s="110">
        <f t="shared" si="1"/>
        <v>0</v>
      </c>
      <c r="J126" s="90"/>
    </row>
    <row r="127" spans="2:10" ht="12">
      <c r="B127" s="88">
        <v>121</v>
      </c>
      <c r="C127" s="77" t="s">
        <v>549</v>
      </c>
      <c r="D127" s="77" t="s">
        <v>550</v>
      </c>
      <c r="E127" s="77" t="s">
        <v>143</v>
      </c>
      <c r="F127" s="43" t="s">
        <v>883</v>
      </c>
      <c r="G127" s="85"/>
      <c r="H127" s="85"/>
      <c r="I127" s="110">
        <f t="shared" si="1"/>
        <v>0</v>
      </c>
      <c r="J127" s="90"/>
    </row>
    <row r="128" spans="2:10" ht="24">
      <c r="B128" s="88">
        <v>122</v>
      </c>
      <c r="C128" s="77" t="s">
        <v>144</v>
      </c>
      <c r="D128" s="77" t="s">
        <v>884</v>
      </c>
      <c r="E128" s="77" t="s">
        <v>145</v>
      </c>
      <c r="F128" s="43" t="s">
        <v>793</v>
      </c>
      <c r="G128" s="85"/>
      <c r="H128" s="85"/>
      <c r="I128" s="110">
        <f t="shared" si="1"/>
        <v>0</v>
      </c>
      <c r="J128" s="90"/>
    </row>
    <row r="129" spans="2:10" ht="12">
      <c r="B129" s="88">
        <v>123</v>
      </c>
      <c r="C129" s="77" t="s">
        <v>146</v>
      </c>
      <c r="D129" s="77" t="s">
        <v>147</v>
      </c>
      <c r="E129" s="77" t="s">
        <v>886</v>
      </c>
      <c r="F129" s="43" t="s">
        <v>772</v>
      </c>
      <c r="G129" s="85"/>
      <c r="H129" s="85"/>
      <c r="I129" s="110">
        <f t="shared" si="1"/>
        <v>0</v>
      </c>
      <c r="J129" s="90"/>
    </row>
    <row r="130" spans="2:10" ht="24">
      <c r="B130" s="88">
        <v>124</v>
      </c>
      <c r="C130" s="77" t="s">
        <v>885</v>
      </c>
      <c r="D130" s="77" t="s">
        <v>887</v>
      </c>
      <c r="E130" s="77" t="s">
        <v>148</v>
      </c>
      <c r="F130" s="43" t="s">
        <v>772</v>
      </c>
      <c r="G130" s="85"/>
      <c r="H130" s="85"/>
      <c r="I130" s="110">
        <f t="shared" si="1"/>
        <v>0</v>
      </c>
      <c r="J130" s="90"/>
    </row>
    <row r="131" spans="2:10" ht="12">
      <c r="B131" s="88">
        <v>125</v>
      </c>
      <c r="C131" s="77" t="s">
        <v>146</v>
      </c>
      <c r="D131" s="77" t="s">
        <v>888</v>
      </c>
      <c r="E131" s="77" t="s">
        <v>889</v>
      </c>
      <c r="F131" s="43" t="s">
        <v>772</v>
      </c>
      <c r="G131" s="85"/>
      <c r="H131" s="85"/>
      <c r="I131" s="110">
        <f t="shared" si="1"/>
        <v>0</v>
      </c>
      <c r="J131" s="90"/>
    </row>
    <row r="132" spans="2:10" ht="24">
      <c r="B132" s="88">
        <v>126</v>
      </c>
      <c r="C132" s="77" t="s">
        <v>890</v>
      </c>
      <c r="D132" s="77" t="s">
        <v>891</v>
      </c>
      <c r="E132" s="77" t="s">
        <v>149</v>
      </c>
      <c r="F132" s="43" t="s">
        <v>772</v>
      </c>
      <c r="G132" s="85"/>
      <c r="H132" s="85"/>
      <c r="I132" s="110">
        <f t="shared" si="1"/>
        <v>0</v>
      </c>
      <c r="J132" s="90"/>
    </row>
    <row r="133" spans="2:10" ht="12">
      <c r="B133" s="88">
        <v>127</v>
      </c>
      <c r="C133" s="77" t="s">
        <v>892</v>
      </c>
      <c r="D133" s="77" t="s">
        <v>893</v>
      </c>
      <c r="E133" s="77" t="s">
        <v>892</v>
      </c>
      <c r="F133" s="43" t="s">
        <v>728</v>
      </c>
      <c r="G133" s="85"/>
      <c r="H133" s="85"/>
      <c r="I133" s="110">
        <f t="shared" si="1"/>
        <v>0</v>
      </c>
      <c r="J133" s="90"/>
    </row>
    <row r="134" spans="2:10" ht="63" customHeight="1">
      <c r="B134" s="88">
        <v>128</v>
      </c>
      <c r="C134" s="77" t="s">
        <v>150</v>
      </c>
      <c r="D134" s="77" t="s">
        <v>894</v>
      </c>
      <c r="E134" s="77" t="s">
        <v>151</v>
      </c>
      <c r="F134" s="43" t="s">
        <v>728</v>
      </c>
      <c r="G134" s="85"/>
      <c r="H134" s="85"/>
      <c r="I134" s="110">
        <f t="shared" si="1"/>
        <v>0</v>
      </c>
      <c r="J134" s="90"/>
    </row>
    <row r="135" spans="2:10" ht="31.5" customHeight="1">
      <c r="B135" s="88">
        <v>129</v>
      </c>
      <c r="C135" s="77" t="s">
        <v>152</v>
      </c>
      <c r="D135" s="77" t="s">
        <v>895</v>
      </c>
      <c r="E135" s="77" t="s">
        <v>153</v>
      </c>
      <c r="F135" s="43" t="s">
        <v>730</v>
      </c>
      <c r="G135" s="85"/>
      <c r="H135" s="85"/>
      <c r="I135" s="110">
        <f t="shared" si="1"/>
        <v>0</v>
      </c>
      <c r="J135" s="90"/>
    </row>
    <row r="136" spans="2:10" ht="24">
      <c r="B136" s="88">
        <v>130</v>
      </c>
      <c r="C136" s="77" t="s">
        <v>154</v>
      </c>
      <c r="D136" s="77" t="s">
        <v>897</v>
      </c>
      <c r="E136" s="77" t="s">
        <v>155</v>
      </c>
      <c r="F136" s="43" t="s">
        <v>730</v>
      </c>
      <c r="G136" s="85"/>
      <c r="H136" s="85"/>
      <c r="I136" s="110">
        <f aca="true" t="shared" si="2" ref="I136:I154">G136*H136</f>
        <v>0</v>
      </c>
      <c r="J136" s="90"/>
    </row>
    <row r="137" spans="2:10" ht="24">
      <c r="B137" s="88">
        <v>131</v>
      </c>
      <c r="C137" s="77" t="s">
        <v>154</v>
      </c>
      <c r="D137" s="77" t="s">
        <v>898</v>
      </c>
      <c r="E137" s="77" t="s">
        <v>156</v>
      </c>
      <c r="F137" s="43" t="s">
        <v>730</v>
      </c>
      <c r="G137" s="85"/>
      <c r="H137" s="85"/>
      <c r="I137" s="110">
        <f t="shared" si="2"/>
        <v>0</v>
      </c>
      <c r="J137" s="90"/>
    </row>
    <row r="138" spans="2:10" ht="24">
      <c r="B138" s="88">
        <v>132</v>
      </c>
      <c r="C138" s="77" t="s">
        <v>154</v>
      </c>
      <c r="D138" s="77" t="s">
        <v>899</v>
      </c>
      <c r="E138" s="77" t="s">
        <v>157</v>
      </c>
      <c r="F138" s="43" t="s">
        <v>730</v>
      </c>
      <c r="G138" s="85"/>
      <c r="H138" s="85"/>
      <c r="I138" s="110">
        <f t="shared" si="2"/>
        <v>0</v>
      </c>
      <c r="J138" s="90"/>
    </row>
    <row r="139" spans="2:10" ht="24">
      <c r="B139" s="88">
        <v>133</v>
      </c>
      <c r="C139" s="77" t="s">
        <v>158</v>
      </c>
      <c r="D139" s="77" t="s">
        <v>900</v>
      </c>
      <c r="E139" s="77" t="s">
        <v>159</v>
      </c>
      <c r="F139" s="43" t="s">
        <v>730</v>
      </c>
      <c r="G139" s="85"/>
      <c r="H139" s="85"/>
      <c r="I139" s="110">
        <f t="shared" si="2"/>
        <v>0</v>
      </c>
      <c r="J139" s="90"/>
    </row>
    <row r="140" spans="2:10" ht="24">
      <c r="B140" s="88">
        <v>134</v>
      </c>
      <c r="C140" s="77" t="s">
        <v>154</v>
      </c>
      <c r="D140" s="77" t="s">
        <v>901</v>
      </c>
      <c r="E140" s="77" t="s">
        <v>902</v>
      </c>
      <c r="F140" s="43" t="s">
        <v>730</v>
      </c>
      <c r="G140" s="85"/>
      <c r="H140" s="85"/>
      <c r="I140" s="110">
        <f t="shared" si="2"/>
        <v>0</v>
      </c>
      <c r="J140" s="90"/>
    </row>
    <row r="141" spans="2:10" ht="24">
      <c r="B141" s="88">
        <v>135</v>
      </c>
      <c r="C141" s="77" t="s">
        <v>160</v>
      </c>
      <c r="D141" s="77" t="s">
        <v>903</v>
      </c>
      <c r="E141" s="77" t="s">
        <v>161</v>
      </c>
      <c r="F141" s="43" t="s">
        <v>728</v>
      </c>
      <c r="G141" s="85"/>
      <c r="H141" s="85"/>
      <c r="I141" s="110">
        <f t="shared" si="2"/>
        <v>0</v>
      </c>
      <c r="J141" s="90"/>
    </row>
    <row r="142" spans="2:10" ht="24">
      <c r="B142" s="88">
        <v>136</v>
      </c>
      <c r="C142" s="77" t="s">
        <v>904</v>
      </c>
      <c r="D142" s="77" t="s">
        <v>905</v>
      </c>
      <c r="E142" s="77" t="s">
        <v>162</v>
      </c>
      <c r="F142" s="43" t="s">
        <v>728</v>
      </c>
      <c r="G142" s="85"/>
      <c r="H142" s="85"/>
      <c r="I142" s="110">
        <f t="shared" si="2"/>
        <v>0</v>
      </c>
      <c r="J142" s="90"/>
    </row>
    <row r="143" spans="2:10" ht="12">
      <c r="B143" s="88">
        <v>137</v>
      </c>
      <c r="C143" s="77" t="s">
        <v>163</v>
      </c>
      <c r="D143" s="77" t="s">
        <v>906</v>
      </c>
      <c r="E143" s="77" t="s">
        <v>907</v>
      </c>
      <c r="F143" s="43" t="s">
        <v>908</v>
      </c>
      <c r="G143" s="85"/>
      <c r="H143" s="85"/>
      <c r="I143" s="110">
        <f t="shared" si="2"/>
        <v>0</v>
      </c>
      <c r="J143" s="90"/>
    </row>
    <row r="144" spans="2:10" ht="24">
      <c r="B144" s="88">
        <v>138</v>
      </c>
      <c r="C144" s="77" t="s">
        <v>909</v>
      </c>
      <c r="D144" s="77" t="s">
        <v>910</v>
      </c>
      <c r="E144" s="77" t="s">
        <v>164</v>
      </c>
      <c r="F144" s="43" t="s">
        <v>730</v>
      </c>
      <c r="G144" s="85"/>
      <c r="H144" s="85"/>
      <c r="I144" s="110">
        <f t="shared" si="2"/>
        <v>0</v>
      </c>
      <c r="J144" s="90"/>
    </row>
    <row r="145" spans="2:10" ht="30.75" customHeight="1">
      <c r="B145" s="88">
        <v>139</v>
      </c>
      <c r="C145" s="77" t="s">
        <v>165</v>
      </c>
      <c r="D145" s="77" t="s">
        <v>911</v>
      </c>
      <c r="E145" s="77" t="s">
        <v>166</v>
      </c>
      <c r="F145" s="43" t="s">
        <v>730</v>
      </c>
      <c r="G145" s="85"/>
      <c r="H145" s="85"/>
      <c r="I145" s="110">
        <f t="shared" si="2"/>
        <v>0</v>
      </c>
      <c r="J145" s="90"/>
    </row>
    <row r="146" spans="2:10" ht="24">
      <c r="B146" s="88">
        <v>140</v>
      </c>
      <c r="C146" s="77" t="s">
        <v>167</v>
      </c>
      <c r="D146" s="77" t="s">
        <v>912</v>
      </c>
      <c r="E146" s="77" t="s">
        <v>168</v>
      </c>
      <c r="F146" s="43" t="s">
        <v>730</v>
      </c>
      <c r="G146" s="85"/>
      <c r="H146" s="85"/>
      <c r="I146" s="110">
        <f t="shared" si="2"/>
        <v>0</v>
      </c>
      <c r="J146" s="90"/>
    </row>
    <row r="147" spans="2:10" ht="24">
      <c r="B147" s="88">
        <v>141</v>
      </c>
      <c r="C147" s="77" t="s">
        <v>169</v>
      </c>
      <c r="D147" s="77" t="s">
        <v>913</v>
      </c>
      <c r="E147" s="77" t="s">
        <v>914</v>
      </c>
      <c r="F147" s="43" t="s">
        <v>730</v>
      </c>
      <c r="G147" s="85"/>
      <c r="H147" s="85"/>
      <c r="I147" s="110">
        <f t="shared" si="2"/>
        <v>0</v>
      </c>
      <c r="J147" s="90"/>
    </row>
    <row r="148" spans="2:10" ht="46.5" customHeight="1">
      <c r="B148" s="88">
        <v>142</v>
      </c>
      <c r="C148" s="77" t="s">
        <v>170</v>
      </c>
      <c r="D148" s="77" t="s">
        <v>171</v>
      </c>
      <c r="E148" s="77" t="s">
        <v>172</v>
      </c>
      <c r="F148" s="43" t="s">
        <v>908</v>
      </c>
      <c r="G148" s="85"/>
      <c r="H148" s="85"/>
      <c r="I148" s="110">
        <f t="shared" si="2"/>
        <v>0</v>
      </c>
      <c r="J148" s="90"/>
    </row>
    <row r="149" spans="2:10" ht="47.25" customHeight="1">
      <c r="B149" s="88">
        <v>143</v>
      </c>
      <c r="C149" s="77" t="s">
        <v>915</v>
      </c>
      <c r="D149" s="77" t="s">
        <v>916</v>
      </c>
      <c r="E149" s="77" t="s">
        <v>173</v>
      </c>
      <c r="F149" s="43" t="s">
        <v>908</v>
      </c>
      <c r="G149" s="85"/>
      <c r="H149" s="85"/>
      <c r="I149" s="110">
        <f t="shared" si="2"/>
        <v>0</v>
      </c>
      <c r="J149" s="90"/>
    </row>
    <row r="150" spans="2:10" ht="24">
      <c r="B150" s="88">
        <v>144</v>
      </c>
      <c r="C150" s="77" t="s">
        <v>174</v>
      </c>
      <c r="D150" s="77" t="s">
        <v>917</v>
      </c>
      <c r="E150" s="77" t="s">
        <v>175</v>
      </c>
      <c r="F150" s="43" t="s">
        <v>918</v>
      </c>
      <c r="G150" s="85"/>
      <c r="H150" s="85"/>
      <c r="I150" s="110">
        <f t="shared" si="2"/>
        <v>0</v>
      </c>
      <c r="J150" s="90"/>
    </row>
    <row r="151" spans="2:10" ht="24">
      <c r="B151" s="88">
        <v>145</v>
      </c>
      <c r="C151" s="77" t="s">
        <v>176</v>
      </c>
      <c r="D151" s="77" t="s">
        <v>919</v>
      </c>
      <c r="E151" s="77" t="s">
        <v>920</v>
      </c>
      <c r="F151" s="43" t="s">
        <v>918</v>
      </c>
      <c r="G151" s="85"/>
      <c r="H151" s="85"/>
      <c r="I151" s="110">
        <f t="shared" si="2"/>
        <v>0</v>
      </c>
      <c r="J151" s="90"/>
    </row>
    <row r="152" spans="2:10" ht="15.75" customHeight="1">
      <c r="B152" s="88">
        <v>146</v>
      </c>
      <c r="C152" s="77" t="s">
        <v>177</v>
      </c>
      <c r="D152" s="77" t="s">
        <v>921</v>
      </c>
      <c r="E152" s="77" t="s">
        <v>178</v>
      </c>
      <c r="F152" s="43" t="s">
        <v>728</v>
      </c>
      <c r="G152" s="85"/>
      <c r="H152" s="85"/>
      <c r="I152" s="110">
        <f t="shared" si="2"/>
        <v>0</v>
      </c>
      <c r="J152" s="90"/>
    </row>
    <row r="153" spans="2:10" ht="15.75" customHeight="1">
      <c r="B153" s="88">
        <v>147</v>
      </c>
      <c r="C153" s="77" t="s">
        <v>179</v>
      </c>
      <c r="D153" s="77" t="s">
        <v>922</v>
      </c>
      <c r="E153" s="77" t="s">
        <v>180</v>
      </c>
      <c r="F153" s="43" t="s">
        <v>728</v>
      </c>
      <c r="G153" s="85"/>
      <c r="H153" s="85"/>
      <c r="I153" s="110">
        <f t="shared" si="2"/>
        <v>0</v>
      </c>
      <c r="J153" s="90"/>
    </row>
    <row r="154" spans="2:10" ht="47.25" customHeight="1">
      <c r="B154" s="77">
        <v>148</v>
      </c>
      <c r="C154" s="77" t="s">
        <v>181</v>
      </c>
      <c r="D154" s="77" t="s">
        <v>923</v>
      </c>
      <c r="E154" s="77" t="s">
        <v>182</v>
      </c>
      <c r="F154" s="43" t="s">
        <v>728</v>
      </c>
      <c r="G154" s="85"/>
      <c r="H154" s="85"/>
      <c r="I154" s="110">
        <f t="shared" si="2"/>
        <v>0</v>
      </c>
      <c r="J154" s="85"/>
    </row>
    <row r="156" ht="12">
      <c r="B156" s="78" t="s">
        <v>924</v>
      </c>
    </row>
    <row r="157" ht="12">
      <c r="B157" s="79" t="s">
        <v>925</v>
      </c>
    </row>
    <row r="158" spans="2:6" s="93" customFormat="1" ht="12">
      <c r="B158" s="92" t="s">
        <v>1003</v>
      </c>
      <c r="D158" s="94"/>
      <c r="E158" s="95"/>
      <c r="F158" s="109"/>
    </row>
    <row r="159" ht="12">
      <c r="B159" s="80"/>
    </row>
  </sheetData>
  <sheetProtection/>
  <mergeCells count="3">
    <mergeCell ref="B1:E1"/>
    <mergeCell ref="B2:E2"/>
    <mergeCell ref="B3:E3"/>
  </mergeCells>
  <printOptions/>
  <pageMargins left="0.2" right="0.2" top="0.2" bottom="0.2" header="0.2" footer="0.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1">
      <selection activeCell="M13" sqref="M13"/>
    </sheetView>
  </sheetViews>
  <sheetFormatPr defaultColWidth="9.140625" defaultRowHeight="12.75"/>
  <cols>
    <col min="1" max="1" width="2.421875" style="58" customWidth="1"/>
    <col min="2" max="2" width="4.8515625" style="60" customWidth="1"/>
    <col min="3" max="3" width="15.28125" style="58" customWidth="1"/>
    <col min="4" max="4" width="15.28125" style="114" customWidth="1"/>
    <col min="5" max="5" width="11.57421875" style="60" customWidth="1"/>
    <col min="6" max="6" width="9.140625" style="60" customWidth="1"/>
    <col min="7" max="7" width="14.00390625" style="60" customWidth="1"/>
    <col min="8" max="8" width="15.140625" style="17" customWidth="1"/>
    <col min="9" max="9" width="9.140625" style="58" hidden="1" customWidth="1"/>
    <col min="10" max="16384" width="9.140625" style="58" customWidth="1"/>
  </cols>
  <sheetData>
    <row r="1" spans="1:8" s="55" customFormat="1" ht="15" customHeight="1">
      <c r="A1" s="105" t="s">
        <v>183</v>
      </c>
      <c r="B1" s="105"/>
      <c r="C1" s="105"/>
      <c r="D1" s="114"/>
      <c r="E1" s="54"/>
      <c r="H1" s="15" t="s">
        <v>184</v>
      </c>
    </row>
    <row r="2" spans="1:8" s="55" customFormat="1" ht="15" customHeight="1">
      <c r="A2" s="105" t="s">
        <v>185</v>
      </c>
      <c r="B2" s="105"/>
      <c r="C2" s="105"/>
      <c r="D2" s="115"/>
      <c r="E2" s="56"/>
      <c r="H2" s="14"/>
    </row>
    <row r="3" spans="1:8" s="55" customFormat="1" ht="15" customHeight="1">
      <c r="A3" s="105" t="s">
        <v>186</v>
      </c>
      <c r="B3" s="105"/>
      <c r="C3" s="105"/>
      <c r="D3" s="115"/>
      <c r="E3" s="56"/>
      <c r="F3" s="57"/>
      <c r="H3" s="14"/>
    </row>
    <row r="4" spans="2:9" ht="12">
      <c r="B4" s="58"/>
      <c r="D4" s="116"/>
      <c r="E4" s="59"/>
      <c r="I4" s="60"/>
    </row>
    <row r="5" spans="2:8" ht="12">
      <c r="B5" s="98" t="s">
        <v>551</v>
      </c>
      <c r="C5" s="98"/>
      <c r="D5" s="98"/>
      <c r="E5" s="98"/>
      <c r="F5" s="98"/>
      <c r="G5" s="98"/>
      <c r="H5" s="98"/>
    </row>
    <row r="6" spans="2:8" ht="51.75" customHeight="1">
      <c r="B6" s="104" t="s">
        <v>552</v>
      </c>
      <c r="C6" s="104"/>
      <c r="D6" s="104"/>
      <c r="E6" s="104"/>
      <c r="F6" s="104"/>
      <c r="G6" s="104"/>
      <c r="H6" s="104"/>
    </row>
    <row r="7" ht="12.75" thickBot="1"/>
    <row r="8" spans="2:9" s="66" customFormat="1" ht="73.5" customHeight="1">
      <c r="B8" s="43" t="s">
        <v>188</v>
      </c>
      <c r="C8" s="43" t="s">
        <v>553</v>
      </c>
      <c r="D8" s="43" t="s">
        <v>928</v>
      </c>
      <c r="E8" s="44" t="s">
        <v>717</v>
      </c>
      <c r="F8" s="44" t="s">
        <v>718</v>
      </c>
      <c r="G8" s="45" t="s">
        <v>719</v>
      </c>
      <c r="H8" s="46" t="s">
        <v>192</v>
      </c>
      <c r="I8" s="53" t="s">
        <v>191</v>
      </c>
    </row>
    <row r="9" spans="2:10" ht="39" customHeight="1">
      <c r="B9" s="24">
        <v>1</v>
      </c>
      <c r="C9" s="24" t="s">
        <v>555</v>
      </c>
      <c r="D9" s="43" t="s">
        <v>556</v>
      </c>
      <c r="E9" s="24"/>
      <c r="F9" s="24"/>
      <c r="G9" s="67">
        <f>E9*F9</f>
        <v>0</v>
      </c>
      <c r="H9" s="61"/>
      <c r="I9" s="62"/>
      <c r="J9" s="62"/>
    </row>
    <row r="10" spans="2:10" ht="39" customHeight="1">
      <c r="B10" s="24">
        <v>2</v>
      </c>
      <c r="C10" s="24" t="s">
        <v>926</v>
      </c>
      <c r="D10" s="43" t="s">
        <v>927</v>
      </c>
      <c r="E10" s="24"/>
      <c r="F10" s="24"/>
      <c r="G10" s="67">
        <f>E10*F10</f>
        <v>0</v>
      </c>
      <c r="H10" s="61"/>
      <c r="I10" s="62"/>
      <c r="J10" s="62"/>
    </row>
    <row r="11" spans="2:10" ht="39" customHeight="1">
      <c r="B11" s="24">
        <v>3</v>
      </c>
      <c r="C11" s="24" t="s">
        <v>558</v>
      </c>
      <c r="D11" s="43" t="s">
        <v>559</v>
      </c>
      <c r="E11" s="24"/>
      <c r="F11" s="24"/>
      <c r="G11" s="67">
        <f>E11*F11</f>
        <v>0</v>
      </c>
      <c r="H11" s="61"/>
      <c r="I11" s="62"/>
      <c r="J11" s="62"/>
    </row>
    <row r="12" spans="2:10" ht="39" customHeight="1">
      <c r="B12" s="24">
        <v>4</v>
      </c>
      <c r="C12" s="24" t="s">
        <v>561</v>
      </c>
      <c r="D12" s="43" t="s">
        <v>562</v>
      </c>
      <c r="E12" s="24"/>
      <c r="F12" s="24"/>
      <c r="G12" s="67">
        <f>E12*F12</f>
        <v>0</v>
      </c>
      <c r="H12" s="61"/>
      <c r="I12" s="62"/>
      <c r="J12" s="62"/>
    </row>
    <row r="13" spans="2:10" ht="39" customHeight="1">
      <c r="B13" s="24">
        <v>5</v>
      </c>
      <c r="C13" s="24" t="s">
        <v>564</v>
      </c>
      <c r="D13" s="43" t="s">
        <v>565</v>
      </c>
      <c r="E13" s="24"/>
      <c r="F13" s="24"/>
      <c r="G13" s="67">
        <f>E13*F13</f>
        <v>0</v>
      </c>
      <c r="H13" s="61"/>
      <c r="I13" s="62"/>
      <c r="J13" s="62"/>
    </row>
    <row r="14" spans="2:10" s="68" customFormat="1" ht="23.25" customHeight="1">
      <c r="B14" s="103" t="s">
        <v>440</v>
      </c>
      <c r="C14" s="103"/>
      <c r="D14" s="117" t="s">
        <v>441</v>
      </c>
      <c r="E14" s="69" t="s">
        <v>441</v>
      </c>
      <c r="F14" s="70"/>
      <c r="G14" s="71">
        <f>SUM(G9:G13)</f>
        <v>0</v>
      </c>
      <c r="H14" s="72" t="s">
        <v>441</v>
      </c>
      <c r="I14" s="73"/>
      <c r="J14" s="73"/>
    </row>
    <row r="15" spans="6:10" ht="12">
      <c r="F15" s="63"/>
      <c r="G15" s="63"/>
      <c r="H15" s="64"/>
      <c r="I15" s="62"/>
      <c r="J15" s="62"/>
    </row>
    <row r="16" spans="6:10" ht="12">
      <c r="F16" s="63"/>
      <c r="G16" s="63"/>
      <c r="H16" s="64"/>
      <c r="I16" s="62"/>
      <c r="J16" s="62"/>
    </row>
  </sheetData>
  <sheetProtection/>
  <mergeCells count="6">
    <mergeCell ref="B14:C14"/>
    <mergeCell ref="B5:H5"/>
    <mergeCell ref="B6:H6"/>
    <mergeCell ref="A1:C1"/>
    <mergeCell ref="A2:C2"/>
    <mergeCell ref="A3:C3"/>
  </mergeCells>
  <printOptions/>
  <pageMargins left="0.2361111111111111" right="0.2" top="0.2" bottom="0.2" header="0.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75"/>
  <sheetViews>
    <sheetView zoomScalePageLayoutView="0" workbookViewId="0" topLeftCell="A64">
      <selection activeCell="C91" sqref="C91"/>
    </sheetView>
  </sheetViews>
  <sheetFormatPr defaultColWidth="9.140625" defaultRowHeight="12.75"/>
  <cols>
    <col min="1" max="1" width="2.28125" style="80" customWidth="1"/>
    <col min="2" max="2" width="4.57421875" style="86" customWidth="1"/>
    <col min="3" max="3" width="43.00390625" style="80" customWidth="1"/>
    <col min="4" max="4" width="21.00390625" style="113" customWidth="1"/>
    <col min="5" max="5" width="10.7109375" style="7" customWidth="1"/>
    <col min="6" max="6" width="9.140625" style="7" customWidth="1"/>
    <col min="7" max="7" width="12.00390625" style="7" customWidth="1"/>
    <col min="8" max="8" width="14.421875" style="7" customWidth="1"/>
    <col min="9" max="16384" width="9.140625" style="80" customWidth="1"/>
  </cols>
  <sheetData>
    <row r="1" spans="1:8" s="81" customFormat="1" ht="15" customHeight="1">
      <c r="A1" s="107" t="s">
        <v>183</v>
      </c>
      <c r="B1" s="107"/>
      <c r="C1" s="107"/>
      <c r="D1" s="107"/>
      <c r="E1" s="2"/>
      <c r="F1" s="3"/>
      <c r="G1" s="3"/>
      <c r="H1" s="4" t="s">
        <v>184</v>
      </c>
    </row>
    <row r="2" spans="1:8" s="81" customFormat="1" ht="15" customHeight="1">
      <c r="A2" s="107" t="s">
        <v>185</v>
      </c>
      <c r="B2" s="107"/>
      <c r="C2" s="107"/>
      <c r="D2" s="107"/>
      <c r="E2" s="82"/>
      <c r="F2" s="3"/>
      <c r="G2" s="3"/>
      <c r="H2" s="3"/>
    </row>
    <row r="3" spans="1:8" s="81" customFormat="1" ht="15" customHeight="1">
      <c r="A3" s="107" t="s">
        <v>186</v>
      </c>
      <c r="B3" s="107"/>
      <c r="C3" s="107"/>
      <c r="D3" s="107"/>
      <c r="E3" s="82"/>
      <c r="F3" s="83"/>
      <c r="G3" s="3"/>
      <c r="H3" s="3"/>
    </row>
    <row r="4" spans="2:5" ht="12">
      <c r="B4" s="80"/>
      <c r="D4" s="111"/>
      <c r="E4" s="6"/>
    </row>
    <row r="5" spans="2:8" ht="12">
      <c r="B5" s="106" t="s">
        <v>929</v>
      </c>
      <c r="C5" s="106"/>
      <c r="D5" s="106"/>
      <c r="E5" s="106"/>
      <c r="F5" s="106"/>
      <c r="G5" s="106"/>
      <c r="H5" s="106"/>
    </row>
    <row r="6" spans="2:4" ht="12">
      <c r="B6" s="84"/>
      <c r="D6" s="111"/>
    </row>
    <row r="7" spans="2:4" ht="12">
      <c r="B7" s="84"/>
      <c r="D7" s="111"/>
    </row>
    <row r="8" spans="2:8" ht="84">
      <c r="B8" s="43" t="s">
        <v>188</v>
      </c>
      <c r="C8" s="43" t="s">
        <v>553</v>
      </c>
      <c r="D8" s="43" t="s">
        <v>928</v>
      </c>
      <c r="E8" s="44" t="s">
        <v>717</v>
      </c>
      <c r="F8" s="44" t="s">
        <v>718</v>
      </c>
      <c r="G8" s="45" t="s">
        <v>719</v>
      </c>
      <c r="H8" s="46" t="s">
        <v>192</v>
      </c>
    </row>
    <row r="9" spans="2:8" ht="48">
      <c r="B9" s="77">
        <v>1</v>
      </c>
      <c r="C9" s="77" t="s">
        <v>566</v>
      </c>
      <c r="D9" s="112" t="s">
        <v>0</v>
      </c>
      <c r="E9" s="85"/>
      <c r="F9" s="85"/>
      <c r="G9" s="89">
        <f>E9*F9</f>
        <v>0</v>
      </c>
      <c r="H9" s="85"/>
    </row>
    <row r="10" spans="2:8" ht="24">
      <c r="B10" s="77">
        <v>2</v>
      </c>
      <c r="C10" s="77" t="s">
        <v>1</v>
      </c>
      <c r="D10" s="112" t="s">
        <v>2</v>
      </c>
      <c r="E10" s="85"/>
      <c r="F10" s="85"/>
      <c r="G10" s="89">
        <f aca="true" t="shared" si="0" ref="G10:G73">E10*F10</f>
        <v>0</v>
      </c>
      <c r="H10" s="85"/>
    </row>
    <row r="11" spans="2:8" ht="12">
      <c r="B11" s="77">
        <v>3</v>
      </c>
      <c r="C11" s="77" t="s">
        <v>930</v>
      </c>
      <c r="D11" s="112" t="s">
        <v>931</v>
      </c>
      <c r="E11" s="85"/>
      <c r="F11" s="85"/>
      <c r="G11" s="89">
        <f t="shared" si="0"/>
        <v>0</v>
      </c>
      <c r="H11" s="85"/>
    </row>
    <row r="12" spans="2:8" ht="12">
      <c r="B12" s="77">
        <v>4</v>
      </c>
      <c r="C12" s="77" t="s">
        <v>932</v>
      </c>
      <c r="D12" s="112" t="s">
        <v>931</v>
      </c>
      <c r="E12" s="85"/>
      <c r="F12" s="85"/>
      <c r="G12" s="89">
        <f t="shared" si="0"/>
        <v>0</v>
      </c>
      <c r="H12" s="85"/>
    </row>
    <row r="13" spans="2:8" ht="12">
      <c r="B13" s="77">
        <v>5</v>
      </c>
      <c r="C13" s="77" t="s">
        <v>567</v>
      </c>
      <c r="D13" s="112" t="s">
        <v>568</v>
      </c>
      <c r="E13" s="85"/>
      <c r="F13" s="85"/>
      <c r="G13" s="89">
        <f t="shared" si="0"/>
        <v>0</v>
      </c>
      <c r="H13" s="85"/>
    </row>
    <row r="14" spans="2:8" ht="12">
      <c r="B14" s="77">
        <v>6</v>
      </c>
      <c r="C14" s="77" t="s">
        <v>933</v>
      </c>
      <c r="D14" s="112" t="s">
        <v>934</v>
      </c>
      <c r="E14" s="85"/>
      <c r="F14" s="85"/>
      <c r="G14" s="89">
        <f t="shared" si="0"/>
        <v>0</v>
      </c>
      <c r="H14" s="85"/>
    </row>
    <row r="15" spans="2:8" ht="84">
      <c r="B15" s="77">
        <v>7</v>
      </c>
      <c r="C15" s="77" t="s">
        <v>3</v>
      </c>
      <c r="D15" s="112" t="s">
        <v>569</v>
      </c>
      <c r="E15" s="85"/>
      <c r="F15" s="85"/>
      <c r="G15" s="89">
        <f t="shared" si="0"/>
        <v>0</v>
      </c>
      <c r="H15" s="85"/>
    </row>
    <row r="16" spans="2:8" ht="12">
      <c r="B16" s="77">
        <v>8</v>
      </c>
      <c r="C16" s="77" t="s">
        <v>570</v>
      </c>
      <c r="D16" s="112" t="s">
        <v>568</v>
      </c>
      <c r="E16" s="85"/>
      <c r="F16" s="85"/>
      <c r="G16" s="89">
        <f t="shared" si="0"/>
        <v>0</v>
      </c>
      <c r="H16" s="85"/>
    </row>
    <row r="17" spans="2:8" ht="12">
      <c r="B17" s="77">
        <v>9</v>
      </c>
      <c r="C17" s="77" t="s">
        <v>571</v>
      </c>
      <c r="D17" s="112" t="s">
        <v>568</v>
      </c>
      <c r="E17" s="85"/>
      <c r="F17" s="85"/>
      <c r="G17" s="89">
        <f t="shared" si="0"/>
        <v>0</v>
      </c>
      <c r="H17" s="85"/>
    </row>
    <row r="18" spans="2:8" ht="12">
      <c r="B18" s="77">
        <v>10</v>
      </c>
      <c r="C18" s="77" t="s">
        <v>572</v>
      </c>
      <c r="D18" s="112" t="s">
        <v>568</v>
      </c>
      <c r="E18" s="85"/>
      <c r="F18" s="85"/>
      <c r="G18" s="89">
        <f t="shared" si="0"/>
        <v>0</v>
      </c>
      <c r="H18" s="85"/>
    </row>
    <row r="19" spans="2:8" ht="24">
      <c r="B19" s="77">
        <v>11</v>
      </c>
      <c r="C19" s="77" t="s">
        <v>4</v>
      </c>
      <c r="D19" s="112" t="s">
        <v>568</v>
      </c>
      <c r="E19" s="85"/>
      <c r="F19" s="85"/>
      <c r="G19" s="89">
        <f t="shared" si="0"/>
        <v>0</v>
      </c>
      <c r="H19" s="85"/>
    </row>
    <row r="20" spans="2:8" ht="12">
      <c r="B20" s="77">
        <v>12</v>
      </c>
      <c r="C20" s="77" t="s">
        <v>935</v>
      </c>
      <c r="D20" s="112" t="s">
        <v>568</v>
      </c>
      <c r="E20" s="85"/>
      <c r="F20" s="85"/>
      <c r="G20" s="89">
        <f t="shared" si="0"/>
        <v>0</v>
      </c>
      <c r="H20" s="85"/>
    </row>
    <row r="21" spans="2:8" ht="24">
      <c r="B21" s="77">
        <v>13</v>
      </c>
      <c r="C21" s="77" t="s">
        <v>5</v>
      </c>
      <c r="D21" s="112" t="s">
        <v>568</v>
      </c>
      <c r="E21" s="85"/>
      <c r="F21" s="85"/>
      <c r="G21" s="89">
        <f t="shared" si="0"/>
        <v>0</v>
      </c>
      <c r="H21" s="85"/>
    </row>
    <row r="22" spans="2:8" ht="24">
      <c r="B22" s="77">
        <v>14</v>
      </c>
      <c r="C22" s="77" t="s">
        <v>573</v>
      </c>
      <c r="D22" s="112" t="s">
        <v>568</v>
      </c>
      <c r="E22" s="85"/>
      <c r="F22" s="85"/>
      <c r="G22" s="89">
        <f t="shared" si="0"/>
        <v>0</v>
      </c>
      <c r="H22" s="85"/>
    </row>
    <row r="23" spans="2:8" ht="24">
      <c r="B23" s="77">
        <v>15</v>
      </c>
      <c r="C23" s="77" t="s">
        <v>574</v>
      </c>
      <c r="D23" s="112" t="s">
        <v>568</v>
      </c>
      <c r="E23" s="85"/>
      <c r="F23" s="85"/>
      <c r="G23" s="89">
        <f t="shared" si="0"/>
        <v>0</v>
      </c>
      <c r="H23" s="85"/>
    </row>
    <row r="24" spans="2:8" ht="24">
      <c r="B24" s="77">
        <v>16</v>
      </c>
      <c r="C24" s="77" t="s">
        <v>575</v>
      </c>
      <c r="D24" s="112" t="s">
        <v>568</v>
      </c>
      <c r="E24" s="85"/>
      <c r="F24" s="85"/>
      <c r="G24" s="89">
        <f t="shared" si="0"/>
        <v>0</v>
      </c>
      <c r="H24" s="85"/>
    </row>
    <row r="25" spans="2:8" ht="24">
      <c r="B25" s="77">
        <v>17</v>
      </c>
      <c r="C25" s="77" t="s">
        <v>936</v>
      </c>
      <c r="D25" s="112" t="s">
        <v>568</v>
      </c>
      <c r="E25" s="85"/>
      <c r="F25" s="85"/>
      <c r="G25" s="89">
        <f t="shared" si="0"/>
        <v>0</v>
      </c>
      <c r="H25" s="85"/>
    </row>
    <row r="26" spans="2:8" ht="24">
      <c r="B26" s="77">
        <v>18</v>
      </c>
      <c r="C26" s="77" t="s">
        <v>576</v>
      </c>
      <c r="D26" s="112" t="s">
        <v>568</v>
      </c>
      <c r="E26" s="85"/>
      <c r="F26" s="85"/>
      <c r="G26" s="89">
        <f t="shared" si="0"/>
        <v>0</v>
      </c>
      <c r="H26" s="85"/>
    </row>
    <row r="27" spans="2:8" ht="12">
      <c r="B27" s="77">
        <v>19</v>
      </c>
      <c r="C27" s="77" t="s">
        <v>937</v>
      </c>
      <c r="D27" s="112" t="s">
        <v>568</v>
      </c>
      <c r="E27" s="85"/>
      <c r="F27" s="85"/>
      <c r="G27" s="89">
        <f t="shared" si="0"/>
        <v>0</v>
      </c>
      <c r="H27" s="85"/>
    </row>
    <row r="28" spans="2:8" ht="12">
      <c r="B28" s="77">
        <v>20</v>
      </c>
      <c r="C28" s="77" t="s">
        <v>938</v>
      </c>
      <c r="D28" s="112" t="s">
        <v>568</v>
      </c>
      <c r="E28" s="85"/>
      <c r="F28" s="85"/>
      <c r="G28" s="89">
        <f t="shared" si="0"/>
        <v>0</v>
      </c>
      <c r="H28" s="85"/>
    </row>
    <row r="29" spans="2:8" ht="24">
      <c r="B29" s="77">
        <v>21</v>
      </c>
      <c r="C29" s="77" t="s">
        <v>6</v>
      </c>
      <c r="D29" s="112" t="s">
        <v>939</v>
      </c>
      <c r="E29" s="85"/>
      <c r="F29" s="85"/>
      <c r="G29" s="89">
        <f t="shared" si="0"/>
        <v>0</v>
      </c>
      <c r="H29" s="85"/>
    </row>
    <row r="30" spans="2:8" ht="12">
      <c r="B30" s="77">
        <v>22</v>
      </c>
      <c r="C30" s="77" t="s">
        <v>940</v>
      </c>
      <c r="D30" s="112" t="s">
        <v>941</v>
      </c>
      <c r="E30" s="85"/>
      <c r="F30" s="85"/>
      <c r="G30" s="89">
        <f t="shared" si="0"/>
        <v>0</v>
      </c>
      <c r="H30" s="85"/>
    </row>
    <row r="31" spans="2:8" ht="12">
      <c r="B31" s="77">
        <v>23</v>
      </c>
      <c r="C31" s="77" t="s">
        <v>942</v>
      </c>
      <c r="D31" s="112" t="s">
        <v>943</v>
      </c>
      <c r="E31" s="85"/>
      <c r="F31" s="85"/>
      <c r="G31" s="89">
        <f t="shared" si="0"/>
        <v>0</v>
      </c>
      <c r="H31" s="85"/>
    </row>
    <row r="32" spans="2:8" ht="12">
      <c r="B32" s="77">
        <v>24</v>
      </c>
      <c r="C32" s="77" t="s">
        <v>944</v>
      </c>
      <c r="D32" s="112" t="s">
        <v>945</v>
      </c>
      <c r="E32" s="85"/>
      <c r="F32" s="85"/>
      <c r="G32" s="89">
        <f t="shared" si="0"/>
        <v>0</v>
      </c>
      <c r="H32" s="85"/>
    </row>
    <row r="33" spans="2:8" ht="12">
      <c r="B33" s="77">
        <v>25</v>
      </c>
      <c r="C33" s="77" t="s">
        <v>946</v>
      </c>
      <c r="D33" s="112" t="s">
        <v>947</v>
      </c>
      <c r="E33" s="85"/>
      <c r="F33" s="85"/>
      <c r="G33" s="89">
        <f t="shared" si="0"/>
        <v>0</v>
      </c>
      <c r="H33" s="85"/>
    </row>
    <row r="34" spans="2:8" ht="12">
      <c r="B34" s="77">
        <v>26</v>
      </c>
      <c r="C34" s="77" t="s">
        <v>948</v>
      </c>
      <c r="D34" s="112" t="s">
        <v>949</v>
      </c>
      <c r="E34" s="85"/>
      <c r="F34" s="85"/>
      <c r="G34" s="89">
        <f t="shared" si="0"/>
        <v>0</v>
      </c>
      <c r="H34" s="85"/>
    </row>
    <row r="35" spans="2:8" ht="12">
      <c r="B35" s="77">
        <v>27</v>
      </c>
      <c r="C35" s="77" t="s">
        <v>950</v>
      </c>
      <c r="D35" s="112" t="s">
        <v>951</v>
      </c>
      <c r="E35" s="85"/>
      <c r="F35" s="85"/>
      <c r="G35" s="89">
        <f t="shared" si="0"/>
        <v>0</v>
      </c>
      <c r="H35" s="85"/>
    </row>
    <row r="36" spans="2:8" ht="12">
      <c r="B36" s="77">
        <v>28</v>
      </c>
      <c r="C36" s="77" t="s">
        <v>952</v>
      </c>
      <c r="D36" s="112" t="s">
        <v>949</v>
      </c>
      <c r="E36" s="85"/>
      <c r="F36" s="85"/>
      <c r="G36" s="89">
        <f t="shared" si="0"/>
        <v>0</v>
      </c>
      <c r="H36" s="85"/>
    </row>
    <row r="37" spans="2:8" ht="12">
      <c r="B37" s="77">
        <v>29</v>
      </c>
      <c r="C37" s="77" t="s">
        <v>953</v>
      </c>
      <c r="D37" s="112" t="s">
        <v>951</v>
      </c>
      <c r="E37" s="85"/>
      <c r="F37" s="85"/>
      <c r="G37" s="89">
        <f t="shared" si="0"/>
        <v>0</v>
      </c>
      <c r="H37" s="85"/>
    </row>
    <row r="38" spans="2:8" ht="12">
      <c r="B38" s="77">
        <v>30</v>
      </c>
      <c r="C38" s="77" t="s">
        <v>954</v>
      </c>
      <c r="D38" s="112" t="s">
        <v>955</v>
      </c>
      <c r="E38" s="85"/>
      <c r="F38" s="85"/>
      <c r="G38" s="89">
        <f t="shared" si="0"/>
        <v>0</v>
      </c>
      <c r="H38" s="85"/>
    </row>
    <row r="39" spans="2:8" ht="24">
      <c r="B39" s="77">
        <v>31</v>
      </c>
      <c r="C39" s="77" t="s">
        <v>7</v>
      </c>
      <c r="D39" s="112" t="s">
        <v>956</v>
      </c>
      <c r="E39" s="85"/>
      <c r="F39" s="85"/>
      <c r="G39" s="89">
        <f t="shared" si="0"/>
        <v>0</v>
      </c>
      <c r="H39" s="85"/>
    </row>
    <row r="40" spans="2:8" ht="12">
      <c r="B40" s="77">
        <v>32</v>
      </c>
      <c r="C40" s="77" t="s">
        <v>957</v>
      </c>
      <c r="D40" s="112" t="s">
        <v>956</v>
      </c>
      <c r="E40" s="85"/>
      <c r="F40" s="85"/>
      <c r="G40" s="89">
        <f t="shared" si="0"/>
        <v>0</v>
      </c>
      <c r="H40" s="85"/>
    </row>
    <row r="41" spans="2:8" ht="12">
      <c r="B41" s="77">
        <v>33</v>
      </c>
      <c r="C41" s="77" t="s">
        <v>958</v>
      </c>
      <c r="D41" s="112" t="s">
        <v>951</v>
      </c>
      <c r="E41" s="85"/>
      <c r="F41" s="85"/>
      <c r="G41" s="89">
        <f t="shared" si="0"/>
        <v>0</v>
      </c>
      <c r="H41" s="85"/>
    </row>
    <row r="42" spans="2:8" ht="12">
      <c r="B42" s="77">
        <v>34</v>
      </c>
      <c r="C42" s="77" t="s">
        <v>959</v>
      </c>
      <c r="D42" s="112" t="s">
        <v>951</v>
      </c>
      <c r="E42" s="85"/>
      <c r="F42" s="85"/>
      <c r="G42" s="89">
        <f t="shared" si="0"/>
        <v>0</v>
      </c>
      <c r="H42" s="85"/>
    </row>
    <row r="43" spans="2:8" ht="36">
      <c r="B43" s="77">
        <v>35</v>
      </c>
      <c r="C43" s="77" t="s">
        <v>8</v>
      </c>
      <c r="D43" s="112" t="s">
        <v>577</v>
      </c>
      <c r="E43" s="85"/>
      <c r="F43" s="85"/>
      <c r="G43" s="89">
        <f t="shared" si="0"/>
        <v>0</v>
      </c>
      <c r="H43" s="85"/>
    </row>
    <row r="44" spans="2:8" ht="36">
      <c r="B44" s="77">
        <v>36</v>
      </c>
      <c r="C44" s="77" t="s">
        <v>8</v>
      </c>
      <c r="D44" s="112" t="s">
        <v>578</v>
      </c>
      <c r="E44" s="85"/>
      <c r="F44" s="85"/>
      <c r="G44" s="89">
        <f t="shared" si="0"/>
        <v>0</v>
      </c>
      <c r="H44" s="85"/>
    </row>
    <row r="45" spans="2:8" ht="12">
      <c r="B45" s="77">
        <v>37</v>
      </c>
      <c r="C45" s="77" t="s">
        <v>960</v>
      </c>
      <c r="D45" s="112" t="s">
        <v>961</v>
      </c>
      <c r="E45" s="85"/>
      <c r="F45" s="85"/>
      <c r="G45" s="89">
        <f t="shared" si="0"/>
        <v>0</v>
      </c>
      <c r="H45" s="85"/>
    </row>
    <row r="46" spans="2:8" ht="36">
      <c r="B46" s="77">
        <v>38</v>
      </c>
      <c r="C46" s="77" t="s">
        <v>9</v>
      </c>
      <c r="D46" s="112" t="s">
        <v>962</v>
      </c>
      <c r="E46" s="85"/>
      <c r="F46" s="85"/>
      <c r="G46" s="89">
        <f t="shared" si="0"/>
        <v>0</v>
      </c>
      <c r="H46" s="85"/>
    </row>
    <row r="47" spans="2:8" ht="24">
      <c r="B47" s="77">
        <v>39</v>
      </c>
      <c r="C47" s="77" t="s">
        <v>963</v>
      </c>
      <c r="D47" s="112" t="s">
        <v>10</v>
      </c>
      <c r="E47" s="85"/>
      <c r="F47" s="85"/>
      <c r="G47" s="89">
        <f t="shared" si="0"/>
        <v>0</v>
      </c>
      <c r="H47" s="85"/>
    </row>
    <row r="48" spans="2:8" ht="12">
      <c r="B48" s="77">
        <v>40</v>
      </c>
      <c r="C48" s="77" t="s">
        <v>964</v>
      </c>
      <c r="D48" s="112" t="s">
        <v>965</v>
      </c>
      <c r="E48" s="85"/>
      <c r="F48" s="85"/>
      <c r="G48" s="89">
        <f t="shared" si="0"/>
        <v>0</v>
      </c>
      <c r="H48" s="85"/>
    </row>
    <row r="49" spans="2:8" ht="12">
      <c r="B49" s="77">
        <v>41</v>
      </c>
      <c r="C49" s="77" t="s">
        <v>966</v>
      </c>
      <c r="D49" s="112" t="s">
        <v>967</v>
      </c>
      <c r="E49" s="85"/>
      <c r="F49" s="85"/>
      <c r="G49" s="89">
        <f t="shared" si="0"/>
        <v>0</v>
      </c>
      <c r="H49" s="85"/>
    </row>
    <row r="50" spans="2:8" ht="36">
      <c r="B50" s="77">
        <v>42</v>
      </c>
      <c r="C50" s="77" t="s">
        <v>11</v>
      </c>
      <c r="D50" s="112" t="s">
        <v>968</v>
      </c>
      <c r="E50" s="85"/>
      <c r="F50" s="85"/>
      <c r="G50" s="89">
        <f t="shared" si="0"/>
        <v>0</v>
      </c>
      <c r="H50" s="85"/>
    </row>
    <row r="51" spans="2:8" ht="24">
      <c r="B51" s="77">
        <v>43</v>
      </c>
      <c r="C51" s="77" t="s">
        <v>579</v>
      </c>
      <c r="D51" s="112" t="s">
        <v>580</v>
      </c>
      <c r="E51" s="85"/>
      <c r="F51" s="85"/>
      <c r="G51" s="89">
        <f t="shared" si="0"/>
        <v>0</v>
      </c>
      <c r="H51" s="85"/>
    </row>
    <row r="52" spans="2:8" ht="24">
      <c r="B52" s="77">
        <v>44</v>
      </c>
      <c r="C52" s="77" t="s">
        <v>12</v>
      </c>
      <c r="D52" s="112" t="s">
        <v>969</v>
      </c>
      <c r="E52" s="85"/>
      <c r="F52" s="85"/>
      <c r="G52" s="89">
        <f t="shared" si="0"/>
        <v>0</v>
      </c>
      <c r="H52" s="85"/>
    </row>
    <row r="53" spans="2:8" ht="12">
      <c r="B53" s="77">
        <v>45</v>
      </c>
      <c r="C53" s="77" t="s">
        <v>581</v>
      </c>
      <c r="D53" s="112" t="s">
        <v>970</v>
      </c>
      <c r="E53" s="85"/>
      <c r="F53" s="85"/>
      <c r="G53" s="89">
        <f t="shared" si="0"/>
        <v>0</v>
      </c>
      <c r="H53" s="85"/>
    </row>
    <row r="54" spans="2:8" ht="36">
      <c r="B54" s="77">
        <v>46</v>
      </c>
      <c r="C54" s="77" t="s">
        <v>13</v>
      </c>
      <c r="D54" s="112" t="s">
        <v>971</v>
      </c>
      <c r="E54" s="85"/>
      <c r="F54" s="85"/>
      <c r="G54" s="89">
        <f t="shared" si="0"/>
        <v>0</v>
      </c>
      <c r="H54" s="85"/>
    </row>
    <row r="55" spans="2:8" ht="36">
      <c r="B55" s="77">
        <v>47</v>
      </c>
      <c r="C55" s="77" t="s">
        <v>14</v>
      </c>
      <c r="D55" s="112" t="s">
        <v>972</v>
      </c>
      <c r="E55" s="85"/>
      <c r="F55" s="85"/>
      <c r="G55" s="89">
        <f t="shared" si="0"/>
        <v>0</v>
      </c>
      <c r="H55" s="85"/>
    </row>
    <row r="56" spans="2:8" ht="36">
      <c r="B56" s="77">
        <v>48</v>
      </c>
      <c r="C56" s="77" t="s">
        <v>13</v>
      </c>
      <c r="D56" s="112" t="s">
        <v>973</v>
      </c>
      <c r="E56" s="85"/>
      <c r="F56" s="85"/>
      <c r="G56" s="89">
        <f t="shared" si="0"/>
        <v>0</v>
      </c>
      <c r="H56" s="85"/>
    </row>
    <row r="57" spans="2:8" ht="48">
      <c r="B57" s="77">
        <v>49</v>
      </c>
      <c r="C57" s="77" t="s">
        <v>15</v>
      </c>
      <c r="D57" s="112" t="s">
        <v>974</v>
      </c>
      <c r="E57" s="85"/>
      <c r="F57" s="85"/>
      <c r="G57" s="89">
        <f t="shared" si="0"/>
        <v>0</v>
      </c>
      <c r="H57" s="85"/>
    </row>
    <row r="58" spans="2:8" ht="84">
      <c r="B58" s="77">
        <v>50</v>
      </c>
      <c r="C58" s="77" t="s">
        <v>16</v>
      </c>
      <c r="D58" s="112" t="s">
        <v>17</v>
      </c>
      <c r="E58" s="85"/>
      <c r="F58" s="85"/>
      <c r="G58" s="89">
        <f t="shared" si="0"/>
        <v>0</v>
      </c>
      <c r="H58" s="85"/>
    </row>
    <row r="59" spans="2:8" ht="48">
      <c r="B59" s="77">
        <v>51</v>
      </c>
      <c r="C59" s="77" t="s">
        <v>15</v>
      </c>
      <c r="D59" s="112" t="s">
        <v>18</v>
      </c>
      <c r="E59" s="85"/>
      <c r="F59" s="85"/>
      <c r="G59" s="89">
        <f t="shared" si="0"/>
        <v>0</v>
      </c>
      <c r="H59" s="85"/>
    </row>
    <row r="60" spans="2:8" ht="48">
      <c r="B60" s="77">
        <v>52</v>
      </c>
      <c r="C60" s="77" t="s">
        <v>19</v>
      </c>
      <c r="D60" s="112" t="s">
        <v>569</v>
      </c>
      <c r="E60" s="85"/>
      <c r="F60" s="85"/>
      <c r="G60" s="89">
        <f t="shared" si="0"/>
        <v>0</v>
      </c>
      <c r="H60" s="85"/>
    </row>
    <row r="61" spans="2:8" ht="72">
      <c r="B61" s="77">
        <v>53</v>
      </c>
      <c r="C61" s="77" t="s">
        <v>20</v>
      </c>
      <c r="D61" s="112" t="s">
        <v>975</v>
      </c>
      <c r="E61" s="85"/>
      <c r="F61" s="85"/>
      <c r="G61" s="89">
        <f t="shared" si="0"/>
        <v>0</v>
      </c>
      <c r="H61" s="85"/>
    </row>
    <row r="62" spans="2:8" ht="48">
      <c r="B62" s="77">
        <v>54</v>
      </c>
      <c r="C62" s="77" t="s">
        <v>21</v>
      </c>
      <c r="D62" s="112" t="s">
        <v>976</v>
      </c>
      <c r="E62" s="85"/>
      <c r="F62" s="85"/>
      <c r="G62" s="89">
        <f t="shared" si="0"/>
        <v>0</v>
      </c>
      <c r="H62" s="85"/>
    </row>
    <row r="63" spans="2:8" ht="12">
      <c r="B63" s="77">
        <v>55</v>
      </c>
      <c r="C63" s="77" t="s">
        <v>977</v>
      </c>
      <c r="D63" s="112" t="s">
        <v>978</v>
      </c>
      <c r="E63" s="85"/>
      <c r="F63" s="85"/>
      <c r="G63" s="89">
        <f t="shared" si="0"/>
        <v>0</v>
      </c>
      <c r="H63" s="85"/>
    </row>
    <row r="64" spans="2:8" ht="36">
      <c r="B64" s="77">
        <v>56</v>
      </c>
      <c r="C64" s="77" t="s">
        <v>22</v>
      </c>
      <c r="D64" s="112" t="s">
        <v>979</v>
      </c>
      <c r="E64" s="85"/>
      <c r="F64" s="85"/>
      <c r="G64" s="89">
        <f t="shared" si="0"/>
        <v>0</v>
      </c>
      <c r="H64" s="85"/>
    </row>
    <row r="65" spans="2:8" ht="36">
      <c r="B65" s="77">
        <v>57</v>
      </c>
      <c r="C65" s="77" t="s">
        <v>23</v>
      </c>
      <c r="D65" s="112" t="s">
        <v>980</v>
      </c>
      <c r="E65" s="85"/>
      <c r="F65" s="85"/>
      <c r="G65" s="89">
        <f t="shared" si="0"/>
        <v>0</v>
      </c>
      <c r="H65" s="85"/>
    </row>
    <row r="66" spans="2:8" ht="24">
      <c r="B66" s="77">
        <v>58</v>
      </c>
      <c r="C66" s="77" t="s">
        <v>24</v>
      </c>
      <c r="D66" s="112" t="s">
        <v>981</v>
      </c>
      <c r="E66" s="85"/>
      <c r="F66" s="85"/>
      <c r="G66" s="89">
        <f t="shared" si="0"/>
        <v>0</v>
      </c>
      <c r="H66" s="85"/>
    </row>
    <row r="67" spans="2:8" ht="24">
      <c r="B67" s="77">
        <v>59</v>
      </c>
      <c r="C67" s="77" t="s">
        <v>25</v>
      </c>
      <c r="D67" s="112" t="s">
        <v>982</v>
      </c>
      <c r="E67" s="85"/>
      <c r="F67" s="85"/>
      <c r="G67" s="89">
        <f t="shared" si="0"/>
        <v>0</v>
      </c>
      <c r="H67" s="85"/>
    </row>
    <row r="68" spans="2:8" ht="12">
      <c r="B68" s="77">
        <v>60</v>
      </c>
      <c r="C68" s="77" t="s">
        <v>983</v>
      </c>
      <c r="D68" s="112" t="s">
        <v>984</v>
      </c>
      <c r="E68" s="85"/>
      <c r="F68" s="85"/>
      <c r="G68" s="89">
        <f t="shared" si="0"/>
        <v>0</v>
      </c>
      <c r="H68" s="85"/>
    </row>
    <row r="69" spans="2:8" ht="24">
      <c r="B69" s="77">
        <v>61</v>
      </c>
      <c r="C69" s="77" t="s">
        <v>985</v>
      </c>
      <c r="D69" s="112" t="s">
        <v>956</v>
      </c>
      <c r="E69" s="85"/>
      <c r="F69" s="85"/>
      <c r="G69" s="89">
        <f t="shared" si="0"/>
        <v>0</v>
      </c>
      <c r="H69" s="85"/>
    </row>
    <row r="70" spans="2:8" ht="24">
      <c r="B70" s="77">
        <v>62</v>
      </c>
      <c r="C70" s="77" t="s">
        <v>26</v>
      </c>
      <c r="D70" s="112" t="s">
        <v>986</v>
      </c>
      <c r="E70" s="85"/>
      <c r="F70" s="85"/>
      <c r="G70" s="89">
        <f t="shared" si="0"/>
        <v>0</v>
      </c>
      <c r="H70" s="85"/>
    </row>
    <row r="71" spans="2:8" ht="36">
      <c r="B71" s="77">
        <v>63</v>
      </c>
      <c r="C71" s="77" t="s">
        <v>27</v>
      </c>
      <c r="D71" s="112" t="s">
        <v>569</v>
      </c>
      <c r="E71" s="85"/>
      <c r="F71" s="85"/>
      <c r="G71" s="89">
        <f t="shared" si="0"/>
        <v>0</v>
      </c>
      <c r="H71" s="85"/>
    </row>
    <row r="72" spans="2:8" ht="12">
      <c r="B72" s="77">
        <v>64</v>
      </c>
      <c r="C72" s="77" t="s">
        <v>987</v>
      </c>
      <c r="D72" s="112" t="s">
        <v>569</v>
      </c>
      <c r="E72" s="85"/>
      <c r="F72" s="85"/>
      <c r="G72" s="89">
        <f t="shared" si="0"/>
        <v>0</v>
      </c>
      <c r="H72" s="85"/>
    </row>
    <row r="73" spans="2:8" ht="12">
      <c r="B73" s="77">
        <v>65</v>
      </c>
      <c r="C73" s="77" t="s">
        <v>988</v>
      </c>
      <c r="D73" s="112" t="s">
        <v>569</v>
      </c>
      <c r="E73" s="85"/>
      <c r="F73" s="85"/>
      <c r="G73" s="89">
        <f t="shared" si="0"/>
        <v>0</v>
      </c>
      <c r="H73" s="85"/>
    </row>
    <row r="74" spans="2:8" ht="12">
      <c r="B74" s="77">
        <v>66</v>
      </c>
      <c r="C74" s="77" t="s">
        <v>989</v>
      </c>
      <c r="D74" s="112" t="s">
        <v>990</v>
      </c>
      <c r="E74" s="85"/>
      <c r="F74" s="85"/>
      <c r="G74" s="89">
        <f>E74*F74</f>
        <v>0</v>
      </c>
      <c r="H74" s="85"/>
    </row>
    <row r="75" spans="2:8" ht="12">
      <c r="B75" s="77">
        <v>67</v>
      </c>
      <c r="C75" s="77" t="s">
        <v>991</v>
      </c>
      <c r="D75" s="112" t="s">
        <v>992</v>
      </c>
      <c r="E75" s="85"/>
      <c r="F75" s="85"/>
      <c r="G75" s="89">
        <f>E75*F75</f>
        <v>0</v>
      </c>
      <c r="H75" s="85"/>
    </row>
  </sheetData>
  <sheetProtection/>
  <mergeCells count="4">
    <mergeCell ref="B5:H5"/>
    <mergeCell ref="A1:D1"/>
    <mergeCell ref="A2:D2"/>
    <mergeCell ref="A3:D3"/>
  </mergeCells>
  <printOptions/>
  <pageMargins left="0.03888888888888889" right="0.2" top="0.2298611111111111" bottom="0.2" header="0.20972222222222223" footer="0.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Proteasa</dc:creator>
  <cp:keywords/>
  <dc:description/>
  <cp:lastModifiedBy>Angelica Proteasa</cp:lastModifiedBy>
  <dcterms:created xsi:type="dcterms:W3CDTF">1996-10-14T23:33:28Z</dcterms:created>
  <dcterms:modified xsi:type="dcterms:W3CDTF">2017-03-09T11:15:18Z</dcterms:modified>
  <cp:category/>
  <cp:version/>
  <cp:contentType/>
  <cp:contentStatus/>
</cp:coreProperties>
</file>